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ohannajohansson/Downloads/"/>
    </mc:Choice>
  </mc:AlternateContent>
  <xr:revisionPtr revIDLastSave="0" documentId="13_ncr:1_{EC61D289-3B00-7A42-8CC9-3888A94E9155}" xr6:coauthVersionLast="47" xr6:coauthVersionMax="47" xr10:uidLastSave="{00000000-0000-0000-0000-000000000000}"/>
  <bookViews>
    <workbookView xWindow="3920" yWindow="620" windowWidth="44800" windowHeight="23000" xr2:uid="{00000000-000D-0000-FFFF-FFFF00000000}"/>
  </bookViews>
  <sheets>
    <sheet name="Instructions" sheetId="1" r:id="rId1"/>
    <sheet name="Weekly Sample" sheetId="2" r:id="rId2"/>
    <sheet name="Weekly Blank" sheetId="3" r:id="rId3"/>
    <sheet name="Daily Sample" sheetId="4" r:id="rId4"/>
    <sheet name="Daily Blank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m6hZ6yRKdo1ucBZOvIrbDJzDOOCnqMIUXwOk6y93nJM="/>
    </ext>
  </extLst>
</workbook>
</file>

<file path=xl/calcChain.xml><?xml version="1.0" encoding="utf-8"?>
<calcChain xmlns="http://schemas.openxmlformats.org/spreadsheetml/2006/main">
  <c r="H18" i="5" l="1"/>
  <c r="H20" i="5" s="1"/>
  <c r="G18" i="5"/>
  <c r="G20" i="5" s="1"/>
  <c r="I17" i="5"/>
  <c r="I16" i="5"/>
  <c r="I15" i="5"/>
  <c r="I14" i="5"/>
  <c r="I13" i="5"/>
  <c r="I12" i="5"/>
  <c r="I11" i="5"/>
  <c r="I18" i="5" s="1"/>
  <c r="I20" i="5" s="1"/>
  <c r="H20" i="4"/>
  <c r="G20" i="4"/>
  <c r="H18" i="4"/>
  <c r="G18" i="4"/>
  <c r="I17" i="4"/>
  <c r="I16" i="4"/>
  <c r="I15" i="4"/>
  <c r="I14" i="4"/>
  <c r="I13" i="4"/>
  <c r="I12" i="4"/>
  <c r="I11" i="4"/>
  <c r="I18" i="4" s="1"/>
  <c r="I20" i="4" s="1"/>
  <c r="P20" i="3"/>
  <c r="O20" i="3"/>
  <c r="N20" i="3"/>
  <c r="P18" i="3"/>
  <c r="O18" i="3"/>
  <c r="N18" i="3"/>
  <c r="M17" i="3"/>
  <c r="Q17" i="3" s="1"/>
  <c r="M16" i="3"/>
  <c r="Q16" i="3" s="1"/>
  <c r="M15" i="3"/>
  <c r="Q15" i="3" s="1"/>
  <c r="M14" i="3"/>
  <c r="Q14" i="3" s="1"/>
  <c r="M13" i="3"/>
  <c r="Q13" i="3" s="1"/>
  <c r="M12" i="3"/>
  <c r="M18" i="3" s="1"/>
  <c r="M11" i="3"/>
  <c r="Q11" i="3" s="1"/>
  <c r="P20" i="2"/>
  <c r="O20" i="2"/>
  <c r="N20" i="2"/>
  <c r="P18" i="2"/>
  <c r="O18" i="2"/>
  <c r="N18" i="2"/>
  <c r="M17" i="2"/>
  <c r="Q17" i="2" s="1"/>
  <c r="Q16" i="2"/>
  <c r="M16" i="2"/>
  <c r="M15" i="2"/>
  <c r="Q15" i="2" s="1"/>
  <c r="Q14" i="2"/>
  <c r="M14" i="2"/>
  <c r="M13" i="2"/>
  <c r="Q13" i="2" s="1"/>
  <c r="M12" i="2"/>
  <c r="Q12" i="2" s="1"/>
  <c r="C12" i="2"/>
  <c r="C13" i="2" s="1"/>
  <c r="C14" i="2" s="1"/>
  <c r="C15" i="2" s="1"/>
  <c r="C16" i="2" s="1"/>
  <c r="C17" i="2" s="1"/>
  <c r="M11" i="2"/>
  <c r="M18" i="2" s="1"/>
  <c r="C11" i="2"/>
  <c r="M20" i="3" l="1"/>
  <c r="Q20" i="3" s="1"/>
  <c r="Q18" i="3"/>
  <c r="M20" i="2"/>
  <c r="Q20" i="2" s="1"/>
  <c r="Q18" i="2"/>
  <c r="Q11" i="2"/>
  <c r="Q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  <scheme val="minor"/>
          </rPr>
          <t>======
ID#AAABIaDzpDo
    (2024-03-01 04:17:34)
Do we want to include something like it? Is there a functionality we offer similar to this within RG?
	-Eleanor Hope-Jones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FI2VL5VWIFcj4tr1SneX96K/siw=="/>
    </ext>
  </extLst>
</comments>
</file>

<file path=xl/sharedStrings.xml><?xml version="1.0" encoding="utf-8"?>
<sst xmlns="http://schemas.openxmlformats.org/spreadsheetml/2006/main" count="189" uniqueCount="77">
  <si>
    <t>Instructions for weekly construction timesheets</t>
  </si>
  <si>
    <t>Familiarize yourself with the "Weekly sample" sheet to understand how the template works.</t>
  </si>
  <si>
    <t>Select the "Weekly blank" sheet and enter the week beginning date in the top right-hand corner.</t>
  </si>
  <si>
    <t>Enter your "Week beginning" date, your amount of "Normal hours", and your "Site name" in the top right-hand corner.</t>
  </si>
  <si>
    <t>Enter your name, role, and team in the dedicated cells on the left-hand side.</t>
  </si>
  <si>
    <t xml:space="preserve">In the bottom right-hand of the main table add your hourly standard rate, vacation rate, and sick rate. If you do not get paid for vacation or sick leave, leave this as 0. </t>
  </si>
  <si>
    <t xml:space="preserve">In the left hand column of the main table add the specific dates next to days of the week.  </t>
  </si>
  <si>
    <t>For each day enter your start and finish times both before and after any lunch break taken.</t>
  </si>
  <si>
    <t>Follow the row and input the specific "Project" and "Task" you worked on in that time period.</t>
  </si>
  <si>
    <t>Continue to fill in the table including any overtime hours, sickeness hours, or vacation time.</t>
  </si>
  <si>
    <t>Check that the amount calculated in the template aligns with your own expectations.</t>
  </si>
  <si>
    <t>Once you're happy sign and send your timesheet to your manager in line with your company approvals process.</t>
  </si>
  <si>
    <t xml:space="preserve">Instructions for daily construction timesheet </t>
  </si>
  <si>
    <t>Spreadsheet top tips 💡</t>
  </si>
  <si>
    <t>Familiarize yourself with the "Daily sample" sheet to understand how the template works.</t>
  </si>
  <si>
    <t>Select the "Daily blank" sheet and enter your "Site name" and "Date of work" in the top right-hand corner.</t>
  </si>
  <si>
    <t>Enter your start and finish times for that day leaving space for any breaks taken.</t>
  </si>
  <si>
    <t>If you need extra rows for more work, insert them within the template to maintain various formulas and functionalities.</t>
  </si>
  <si>
    <t>We recommend using black border lines between days to make it clear to the reader where each workday day finishes.</t>
  </si>
  <si>
    <t xml:space="preserve"> Weekly Construction Timesheet (sample)</t>
  </si>
  <si>
    <t xml:space="preserve">Employee Name: </t>
  </si>
  <si>
    <t>Eleanor Hope-Jones</t>
  </si>
  <si>
    <t xml:space="preserve">Employer Name: </t>
  </si>
  <si>
    <t>Percy Stillwell</t>
  </si>
  <si>
    <t xml:space="preserve">Week beginning: </t>
  </si>
  <si>
    <t>Role:</t>
  </si>
  <si>
    <t>Electrician</t>
  </si>
  <si>
    <t>Project Manager</t>
  </si>
  <si>
    <t>Notes:</t>
  </si>
  <si>
    <t xml:space="preserve">Normal Hours: </t>
  </si>
  <si>
    <t xml:space="preserve">Signature: </t>
  </si>
  <si>
    <t xml:space="preserve">Percy Stilwell        </t>
  </si>
  <si>
    <t xml:space="preserve">Date: </t>
  </si>
  <si>
    <t xml:space="preserve">Site name: </t>
  </si>
  <si>
    <t xml:space="preserve">Programme </t>
  </si>
  <si>
    <t>DAY</t>
  </si>
  <si>
    <t>DATE</t>
  </si>
  <si>
    <t>Time started</t>
  </si>
  <si>
    <t>Time stopped</t>
  </si>
  <si>
    <t>Project</t>
  </si>
  <si>
    <t>Task</t>
  </si>
  <si>
    <t>Total hours</t>
  </si>
  <si>
    <t>Overtime</t>
  </si>
  <si>
    <t>Sick</t>
  </si>
  <si>
    <t>Vacation</t>
  </si>
  <si>
    <t>Total Hours</t>
  </si>
  <si>
    <t>Mon</t>
  </si>
  <si>
    <t>L u n c h</t>
  </si>
  <si>
    <t>Phase 1 Programme</t>
  </si>
  <si>
    <t>Installed electrical wiring in the new office building</t>
  </si>
  <si>
    <t>Tue</t>
  </si>
  <si>
    <t>Conducted electrical inspections to ensure compliance with safety standards</t>
  </si>
  <si>
    <t>Wed</t>
  </si>
  <si>
    <t>Thur</t>
  </si>
  <si>
    <t>Continued wiring installation, focusing on the second floor of the building</t>
  </si>
  <si>
    <t>Fri</t>
  </si>
  <si>
    <t>Finalized wiring connections and ensured all circuits were functioning properly</t>
  </si>
  <si>
    <t>Sat</t>
  </si>
  <si>
    <t>Sun</t>
  </si>
  <si>
    <t>Hourly Rate</t>
  </si>
  <si>
    <t>---</t>
  </si>
  <si>
    <t>Total Pay</t>
  </si>
  <si>
    <t xml:space="preserve"> Weekly Construction Timesheet</t>
  </si>
  <si>
    <t xml:space="preserve"> Daily Construction Timesheet (sample)</t>
  </si>
  <si>
    <t>Site name:</t>
  </si>
  <si>
    <t>Programme</t>
  </si>
  <si>
    <t>Date of work</t>
  </si>
  <si>
    <t>Programme first floor</t>
  </si>
  <si>
    <t>Total Time</t>
  </si>
  <si>
    <t>Rate</t>
  </si>
  <si>
    <t>Totals Cost</t>
  </si>
  <si>
    <t xml:space="preserve"> Daily Construction Timesheet</t>
  </si>
  <si>
    <t>Resource Guru lets you schedule, forecast,
and track time with ease.</t>
  </si>
  <si>
    <r>
      <t>Start your 30-day free trial today</t>
    </r>
    <r>
      <rPr>
        <b/>
        <u/>
        <sz val="14"/>
        <color theme="10"/>
        <rFont val="Montserrat Regular"/>
      </rPr>
      <t xml:space="preserve">
</t>
    </r>
    <r>
      <rPr>
        <sz val="14"/>
        <color theme="1"/>
        <rFont val="Montserrat Regular"/>
      </rPr>
      <t>No credit card required. No strings attached.</t>
    </r>
  </si>
  <si>
    <r>
      <t xml:space="preserve">If you have worked overtime, do </t>
    </r>
    <r>
      <rPr>
        <b/>
        <sz val="11"/>
        <color theme="1"/>
        <rFont val="Montserrat Regular"/>
      </rPr>
      <t>not</t>
    </r>
    <r>
      <rPr>
        <sz val="11"/>
        <color theme="1"/>
        <rFont val="Montserrat Regular"/>
      </rPr>
      <t xml:space="preserve"> include this in your start and end times, but in its own section in the table. You can then apply your specific overtime rate to these hours. </t>
    </r>
  </si>
  <si>
    <r>
      <t xml:space="preserve">All dates are currently set in the American format of MM/DD/YY, you can change this if you go to </t>
    </r>
    <r>
      <rPr>
        <i/>
        <sz val="11"/>
        <color rgb="FF1F1F1F"/>
        <rFont val="Montserrat Regular"/>
      </rPr>
      <t>Format &gt; Numbers &gt; Date</t>
    </r>
  </si>
  <si>
    <r>
      <t xml:space="preserve">When entering your start and finish time use: the </t>
    </r>
    <r>
      <rPr>
        <b/>
        <sz val="11"/>
        <color theme="1"/>
        <rFont val="Montserrat Regular"/>
      </rPr>
      <t>12 hour clock</t>
    </r>
    <r>
      <rPr>
        <sz val="11"/>
        <color theme="1"/>
        <rFont val="Montserrat Regular"/>
      </rPr>
      <t>, a</t>
    </r>
    <r>
      <rPr>
        <b/>
        <sz val="11"/>
        <color theme="1"/>
        <rFont val="Montserrat Regular"/>
      </rPr>
      <t xml:space="preserve"> colon</t>
    </r>
    <r>
      <rPr>
        <sz val="11"/>
        <color theme="1"/>
        <rFont val="Montserrat Regular"/>
      </rPr>
      <t xml:space="preserve"> not a dot, and </t>
    </r>
    <r>
      <rPr>
        <b/>
        <sz val="11"/>
        <color theme="1"/>
        <rFont val="Montserrat Regular"/>
      </rPr>
      <t>input "AM" or "PM"</t>
    </r>
    <r>
      <rPr>
        <sz val="11"/>
        <color theme="1"/>
        <rFont val="Montserrat Regular"/>
      </rPr>
      <t xml:space="preserve"> next to the time. The spreadsheet can then interpret your hours correctly. It should look something like this "12:30pm", "3pm", "9:45am".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</si>
</sst>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&quot;-&quot;dd&quot;-&quot;yyyy"/>
    <numFmt numFmtId="165" formatCode="mm/dd/yy"/>
    <numFmt numFmtId="166" formatCode="h:mm\ AM/PM"/>
    <numFmt numFmtId="167" formatCode="[$$]#,##0.00"/>
    <numFmt numFmtId="168" formatCode="&quot;$&quot;#,##0.00"/>
  </numFmts>
  <fonts count="4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4"/>
      <color rgb="FFFFFFFF"/>
      <name val="Montserrat"/>
    </font>
    <font>
      <sz val="10"/>
      <name val="Arial"/>
      <family val="2"/>
    </font>
    <font>
      <b/>
      <sz val="10"/>
      <color theme="1"/>
      <name val="Montserrat"/>
    </font>
    <font>
      <sz val="11"/>
      <color theme="1"/>
      <name val="Montserrat"/>
    </font>
    <font>
      <sz val="17"/>
      <color theme="1"/>
      <name val="Montserrat"/>
    </font>
    <font>
      <sz val="11"/>
      <color rgb="FF1F1F1F"/>
      <name val="Montserrat"/>
    </font>
    <font>
      <b/>
      <sz val="14"/>
      <color rgb="FF296487"/>
      <name val="Montserrat"/>
    </font>
    <font>
      <b/>
      <sz val="16"/>
      <color rgb="FFFFFFFF"/>
      <name val="Montserrat"/>
    </font>
    <font>
      <sz val="10"/>
      <color theme="1"/>
      <name val="Montserrat"/>
    </font>
    <font>
      <b/>
      <sz val="10"/>
      <color rgb="FF40264D"/>
      <name val="Montserrat"/>
    </font>
    <font>
      <b/>
      <sz val="11"/>
      <color rgb="FF495057"/>
      <name val="Montserrat"/>
    </font>
    <font>
      <sz val="11"/>
      <color rgb="FF000000"/>
      <name val="Montserrat"/>
    </font>
    <font>
      <sz val="11"/>
      <color theme="1"/>
      <name val="Arial"/>
      <family val="2"/>
    </font>
    <font>
      <b/>
      <sz val="8"/>
      <color rgb="FF495057"/>
      <name val="Montserrat"/>
    </font>
    <font>
      <sz val="10"/>
      <color rgb="FF3B8FC2"/>
      <name val="Montserrat"/>
    </font>
    <font>
      <sz val="11"/>
      <color theme="1"/>
      <name val="Pacifico"/>
    </font>
    <font>
      <b/>
      <sz val="9"/>
      <color rgb="FFFFFFFF"/>
      <name val="Montserrat"/>
    </font>
    <font>
      <b/>
      <sz val="10"/>
      <color rgb="FF495057"/>
      <name val="Montserrat"/>
    </font>
    <font>
      <b/>
      <sz val="13"/>
      <color rgb="FFFFFFFF"/>
      <name val="Montserrat"/>
    </font>
    <font>
      <sz val="9"/>
      <color rgb="FF000000"/>
      <name val="Montserrat"/>
    </font>
    <font>
      <sz val="9"/>
      <color rgb="FFF7981D"/>
      <name val="Montserrat"/>
    </font>
    <font>
      <b/>
      <sz val="9"/>
      <color rgb="FF495057"/>
      <name val="Montserrat"/>
    </font>
    <font>
      <b/>
      <sz val="9"/>
      <color rgb="FF296487"/>
      <name val="Montserrat"/>
    </font>
    <font>
      <b/>
      <sz val="11"/>
      <color rgb="FF40264D"/>
      <name val="Montserrat"/>
    </font>
    <font>
      <sz val="10"/>
      <color rgb="FF6C757D"/>
      <name val="Montserrat"/>
    </font>
    <font>
      <b/>
      <sz val="9"/>
      <color theme="1"/>
      <name val="Montserrat"/>
    </font>
    <font>
      <sz val="9"/>
      <color theme="1"/>
      <name val="Montserrat"/>
    </font>
    <font>
      <b/>
      <sz val="10"/>
      <color rgb="FF296487"/>
      <name val="Montserrat"/>
    </font>
    <font>
      <b/>
      <u/>
      <sz val="10"/>
      <color rgb="FF29BA60"/>
      <name val="Montserrat"/>
    </font>
    <font>
      <sz val="10"/>
      <color rgb="FF000000"/>
      <name val="Montserrat"/>
    </font>
    <font>
      <b/>
      <sz val="11"/>
      <color rgb="FFFFFFFF"/>
      <name val="Montserrat"/>
    </font>
    <font>
      <sz val="11"/>
      <color rgb="FFFFFFFF"/>
      <name val="Montserrat"/>
    </font>
    <font>
      <u/>
      <sz val="10"/>
      <color theme="10"/>
      <name val="Arial"/>
      <family val="2"/>
      <scheme val="minor"/>
    </font>
    <font>
      <b/>
      <u/>
      <sz val="18"/>
      <color theme="10"/>
      <name val="Montserrat Regular"/>
    </font>
    <font>
      <sz val="14"/>
      <color theme="1"/>
      <name val="Montserrat Regular"/>
    </font>
    <font>
      <u/>
      <sz val="10"/>
      <color theme="10"/>
      <name val="Montserrat Regular"/>
    </font>
    <font>
      <b/>
      <u/>
      <sz val="14"/>
      <color theme="10"/>
      <name val="Montserrat Regular"/>
    </font>
    <font>
      <sz val="11"/>
      <color theme="1"/>
      <name val="Montserrat Regular"/>
    </font>
    <font>
      <b/>
      <sz val="11"/>
      <color theme="1"/>
      <name val="Montserrat Regular"/>
    </font>
    <font>
      <sz val="10"/>
      <name val="Montserrat Regular"/>
    </font>
    <font>
      <sz val="10"/>
      <color rgb="FF000000"/>
      <name val="Montserrat Regular"/>
    </font>
    <font>
      <sz val="11"/>
      <color rgb="FF1F1F1F"/>
      <name val="Montserrat Regular"/>
    </font>
    <font>
      <i/>
      <sz val="11"/>
      <color rgb="FF1F1F1F"/>
      <name val="Montserrat Regular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583E80"/>
        <bgColor rgb="FF583E80"/>
      </patternFill>
    </fill>
    <fill>
      <patternFill patternType="solid">
        <fgColor rgb="FF7DFFC2"/>
        <bgColor rgb="FF7DFFC2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6" fillId="2" borderId="1" xfId="0" applyFont="1" applyFill="1" applyBorder="1" applyAlignment="1">
      <alignment horizontal="right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65" fontId="19" fillId="2" borderId="34" xfId="0" applyNumberFormat="1" applyFont="1" applyFill="1" applyBorder="1" applyAlignment="1">
      <alignment horizontal="right" vertical="center"/>
    </xf>
    <xf numFmtId="166" fontId="10" fillId="0" borderId="16" xfId="0" applyNumberFormat="1" applyFont="1" applyBorder="1" applyAlignment="1">
      <alignment horizontal="center" vertical="center"/>
    </xf>
    <xf numFmtId="166" fontId="10" fillId="0" borderId="15" xfId="0" applyNumberFormat="1" applyFont="1" applyBorder="1" applyAlignment="1">
      <alignment horizontal="center" vertical="center"/>
    </xf>
    <xf numFmtId="4" fontId="21" fillId="0" borderId="15" xfId="0" applyNumberFormat="1" applyFont="1" applyBorder="1" applyAlignment="1">
      <alignment horizontal="left" wrapText="1"/>
    </xf>
    <xf numFmtId="4" fontId="10" fillId="2" borderId="34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vertical="center"/>
    </xf>
    <xf numFmtId="4" fontId="22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 textRotation="90"/>
    </xf>
    <xf numFmtId="4" fontId="10" fillId="0" borderId="0" xfId="0" applyNumberFormat="1" applyFont="1" applyAlignment="1">
      <alignment horizontal="center" vertical="center"/>
    </xf>
    <xf numFmtId="0" fontId="24" fillId="5" borderId="1" xfId="0" applyFont="1" applyFill="1" applyBorder="1" applyAlignment="1">
      <alignment horizontal="right" vertical="center"/>
    </xf>
    <xf numFmtId="0" fontId="25" fillId="5" borderId="1" xfId="0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center" vertical="center"/>
    </xf>
    <xf numFmtId="0" fontId="25" fillId="0" borderId="38" xfId="0" applyFont="1" applyBorder="1" applyAlignment="1">
      <alignment horizontal="right" vertical="center"/>
    </xf>
    <xf numFmtId="4" fontId="10" fillId="0" borderId="38" xfId="0" applyNumberFormat="1" applyFont="1" applyBorder="1" applyAlignment="1">
      <alignment horizontal="center" vertical="center"/>
    </xf>
    <xf numFmtId="4" fontId="27" fillId="0" borderId="38" xfId="0" applyNumberFormat="1" applyFont="1" applyBorder="1" applyAlignment="1">
      <alignment horizontal="center" vertical="center"/>
    </xf>
    <xf numFmtId="167" fontId="22" fillId="2" borderId="1" xfId="0" applyNumberFormat="1" applyFont="1" applyFill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3" fillId="5" borderId="1" xfId="0" applyFont="1" applyFill="1" applyBorder="1" applyAlignment="1">
      <alignment horizontal="right" vertical="center"/>
    </xf>
    <xf numFmtId="0" fontId="25" fillId="0" borderId="41" xfId="0" applyFont="1" applyBorder="1" applyAlignment="1">
      <alignment horizontal="right" vertical="center"/>
    </xf>
    <xf numFmtId="167" fontId="28" fillId="5" borderId="34" xfId="0" applyNumberFormat="1" applyFont="1" applyFill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5" fillId="2" borderId="42" xfId="0" applyFont="1" applyFill="1" applyBorder="1" applyAlignment="1">
      <alignment horizontal="right" vertical="center"/>
    </xf>
    <xf numFmtId="167" fontId="27" fillId="2" borderId="34" xfId="0" applyNumberFormat="1" applyFont="1" applyFill="1" applyBorder="1" applyAlignment="1">
      <alignment horizontal="center" vertical="center"/>
    </xf>
    <xf numFmtId="167" fontId="27" fillId="2" borderId="38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0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166" fontId="10" fillId="0" borderId="38" xfId="0" applyNumberFormat="1" applyFont="1" applyBorder="1" applyAlignment="1">
      <alignment horizontal="center" vertical="center"/>
    </xf>
    <xf numFmtId="4" fontId="31" fillId="0" borderId="38" xfId="0" applyNumberFormat="1" applyFont="1" applyBorder="1" applyAlignment="1">
      <alignment horizontal="left" wrapText="1"/>
    </xf>
    <xf numFmtId="0" fontId="10" fillId="0" borderId="38" xfId="0" applyFont="1" applyBorder="1" applyAlignment="1">
      <alignment horizontal="center" vertical="center" wrapText="1"/>
    </xf>
    <xf numFmtId="4" fontId="21" fillId="0" borderId="38" xfId="0" applyNumberFormat="1" applyFont="1" applyBorder="1" applyAlignment="1">
      <alignment horizontal="left" wrapText="1"/>
    </xf>
    <xf numFmtId="0" fontId="10" fillId="0" borderId="3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8" fontId="4" fillId="0" borderId="38" xfId="0" applyNumberFormat="1" applyFont="1" applyBorder="1" applyAlignment="1">
      <alignment horizontal="center" vertical="center"/>
    </xf>
    <xf numFmtId="168" fontId="27" fillId="2" borderId="38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2" fillId="3" borderId="4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26" xfId="0" applyFont="1" applyBorder="1" applyAlignment="1">
      <alignment horizontal="left" vertical="center" wrapText="1"/>
    </xf>
    <xf numFmtId="0" fontId="3" fillId="0" borderId="27" xfId="0" applyFont="1" applyBorder="1"/>
    <xf numFmtId="0" fontId="3" fillId="0" borderId="28" xfId="0" applyFont="1" applyBorder="1"/>
    <xf numFmtId="0" fontId="5" fillId="0" borderId="1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0" fontId="7" fillId="0" borderId="15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Border="1"/>
    <xf numFmtId="0" fontId="0" fillId="0" borderId="0" xfId="0"/>
    <xf numFmtId="0" fontId="3" fillId="0" borderId="14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7" fillId="5" borderId="26" xfId="0" applyFont="1" applyFill="1" applyBorder="1" applyAlignment="1">
      <alignment horizontal="left"/>
    </xf>
    <xf numFmtId="0" fontId="1" fillId="2" borderId="29" xfId="0" applyFont="1" applyFill="1" applyBorder="1" applyAlignment="1">
      <alignment horizontal="left" vertical="center"/>
    </xf>
    <xf numFmtId="0" fontId="3" fillId="0" borderId="30" xfId="0" applyFont="1" applyBorder="1"/>
    <xf numFmtId="0" fontId="3" fillId="0" borderId="31" xfId="0" applyFont="1" applyBorder="1"/>
    <xf numFmtId="0" fontId="1" fillId="3" borderId="7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3" xfId="0" applyFont="1" applyBorder="1"/>
    <xf numFmtId="4" fontId="10" fillId="0" borderId="36" xfId="0" applyNumberFormat="1" applyFont="1" applyBorder="1" applyAlignment="1">
      <alignment horizontal="center" vertical="center"/>
    </xf>
    <xf numFmtId="0" fontId="3" fillId="0" borderId="37" xfId="0" applyFont="1" applyBorder="1"/>
    <xf numFmtId="4" fontId="10" fillId="0" borderId="3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18" fillId="3" borderId="19" xfId="0" applyFont="1" applyFill="1" applyBorder="1" applyAlignment="1">
      <alignment horizontal="center" vertical="center"/>
    </xf>
    <xf numFmtId="0" fontId="3" fillId="0" borderId="33" xfId="0" applyFont="1" applyBorder="1"/>
    <xf numFmtId="4" fontId="20" fillId="3" borderId="35" xfId="0" applyNumberFormat="1" applyFont="1" applyFill="1" applyBorder="1" applyAlignment="1">
      <alignment horizontal="center" vertical="center" textRotation="90"/>
    </xf>
    <xf numFmtId="0" fontId="3" fillId="0" borderId="39" xfId="0" applyFont="1" applyBorder="1"/>
    <xf numFmtId="0" fontId="3" fillId="0" borderId="40" xfId="0" applyFont="1" applyBorder="1"/>
    <xf numFmtId="4" fontId="21" fillId="0" borderId="15" xfId="0" applyNumberFormat="1" applyFont="1" applyBorder="1" applyAlignment="1">
      <alignment horizontal="left" wrapText="1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2" borderId="29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4" fontId="5" fillId="0" borderId="0" xfId="0" applyNumberFormat="1" applyFont="1" applyAlignment="1">
      <alignment horizontal="left" vertical="center"/>
    </xf>
    <xf numFmtId="0" fontId="5" fillId="0" borderId="0" xfId="0" applyFont="1"/>
    <xf numFmtId="4" fontId="21" fillId="0" borderId="36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left" wrapText="1"/>
    </xf>
    <xf numFmtId="4" fontId="31" fillId="0" borderId="36" xfId="0" applyNumberFormat="1" applyFont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right" vertical="center"/>
    </xf>
    <xf numFmtId="0" fontId="33" fillId="3" borderId="35" xfId="0" applyFont="1" applyFill="1" applyBorder="1" applyAlignment="1">
      <alignment horizontal="left" vertical="center"/>
    </xf>
    <xf numFmtId="164" fontId="33" fillId="3" borderId="3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3" borderId="4" xfId="0" applyFont="1" applyFill="1" applyBorder="1" applyAlignment="1">
      <alignment vertical="center" wrapText="1"/>
    </xf>
    <xf numFmtId="0" fontId="10" fillId="0" borderId="36" xfId="0" applyFont="1" applyBorder="1" applyAlignment="1">
      <alignment horizontal="center" vertical="center"/>
    </xf>
    <xf numFmtId="0" fontId="3" fillId="0" borderId="43" xfId="0" applyFont="1" applyBorder="1"/>
    <xf numFmtId="167" fontId="27" fillId="2" borderId="44" xfId="0" applyNumberFormat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 wrapText="1"/>
    </xf>
    <xf numFmtId="0" fontId="37" fillId="4" borderId="40" xfId="1" applyFont="1" applyFill="1" applyBorder="1" applyAlignment="1">
      <alignment horizontal="center" vertical="center" wrapText="1"/>
    </xf>
    <xf numFmtId="0" fontId="37" fillId="4" borderId="22" xfId="1" applyFont="1" applyFill="1" applyBorder="1" applyAlignment="1">
      <alignment horizontal="center" vertical="center" wrapText="1"/>
    </xf>
    <xf numFmtId="0" fontId="37" fillId="4" borderId="13" xfId="1" applyFont="1" applyFill="1" applyBorder="1" applyAlignment="1">
      <alignment horizontal="center" vertical="center" wrapText="1"/>
    </xf>
    <xf numFmtId="0" fontId="37" fillId="4" borderId="45" xfId="1" applyFont="1" applyFill="1" applyBorder="1" applyAlignment="1">
      <alignment horizontal="center" vertical="center" wrapText="1"/>
    </xf>
    <xf numFmtId="0" fontId="37" fillId="4" borderId="33" xfId="1" applyFont="1" applyFill="1" applyBorder="1" applyAlignment="1">
      <alignment horizontal="center" vertical="center" wrapText="1"/>
    </xf>
    <xf numFmtId="0" fontId="37" fillId="4" borderId="34" xfId="1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left" vertical="center" wrapText="1"/>
    </xf>
    <xf numFmtId="0" fontId="41" fillId="0" borderId="5" xfId="0" applyFont="1" applyBorder="1"/>
    <xf numFmtId="0" fontId="41" fillId="0" borderId="17" xfId="0" applyFont="1" applyBorder="1"/>
    <xf numFmtId="0" fontId="41" fillId="0" borderId="18" xfId="0" applyFont="1" applyBorder="1"/>
    <xf numFmtId="0" fontId="42" fillId="0" borderId="0" xfId="0" applyFont="1"/>
    <xf numFmtId="0" fontId="41" fillId="0" borderId="14" xfId="0" applyFont="1" applyBorder="1"/>
    <xf numFmtId="0" fontId="41" fillId="0" borderId="23" xfId="0" applyFont="1" applyBorder="1"/>
    <xf numFmtId="0" fontId="41" fillId="0" borderId="15" xfId="0" applyFont="1" applyBorder="1"/>
    <xf numFmtId="0" fontId="41" fillId="0" borderId="16" xfId="0" applyFont="1" applyBorder="1"/>
    <xf numFmtId="0" fontId="43" fillId="0" borderId="15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657225</xdr:colOff>
      <xdr:row>1</xdr:row>
      <xdr:rowOff>0</xdr:rowOff>
    </xdr:from>
    <xdr:ext cx="1847850" cy="323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57150</xdr:rowOff>
    </xdr:from>
    <xdr:ext cx="733425" cy="5429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752475" cy="1809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38100</xdr:rowOff>
    </xdr:from>
    <xdr:ext cx="581025" cy="5334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19050</xdr:rowOff>
    </xdr:from>
    <xdr:ext cx="647700" cy="5810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6</xdr:row>
      <xdr:rowOff>0</xdr:rowOff>
    </xdr:from>
    <xdr:ext cx="962025" cy="228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</xdr:rowOff>
    </xdr:from>
    <xdr:ext cx="685800" cy="6096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49wC2TU" TargetMode="External"/><Relationship Id="rId1" Type="http://schemas.openxmlformats.org/officeDocument/2006/relationships/hyperlink" Target="https://app.resourceguruapp.com/signup?_gl=1*143y57j*_ga*NTA4Njk0MzQ3LjE2OTgyNjg2Njk.*_ga_LJJC1D1XP1*MTcwODU3NjQxMC4yNy4xLjE3MDg1NzY4MDIuNTAuMC4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showGridLines="0" tabSelected="1" workbookViewId="0">
      <selection activeCell="K35" sqref="K35"/>
    </sheetView>
  </sheetViews>
  <sheetFormatPr baseColWidth="10" defaultColWidth="12.6640625" defaultRowHeight="15" customHeight="1" x14ac:dyDescent="0.15"/>
  <cols>
    <col min="1" max="2" width="5.1640625" customWidth="1"/>
    <col min="12" max="12" width="4.83203125" customWidth="1"/>
    <col min="13" max="17" width="12.664062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15">
      <c r="A2" s="3"/>
      <c r="B2" s="75" t="s">
        <v>0</v>
      </c>
      <c r="C2" s="76"/>
      <c r="D2" s="76"/>
      <c r="E2" s="76"/>
      <c r="F2" s="76"/>
      <c r="G2" s="76"/>
      <c r="H2" s="76"/>
      <c r="I2" s="76"/>
      <c r="J2" s="76"/>
      <c r="K2" s="77"/>
      <c r="L2" s="1"/>
      <c r="M2" s="103"/>
      <c r="N2" s="104"/>
      <c r="O2" s="104"/>
      <c r="P2" s="104"/>
      <c r="Q2" s="104"/>
      <c r="R2" s="105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15">
      <c r="A3" s="3"/>
      <c r="B3" s="78"/>
      <c r="C3" s="79"/>
      <c r="D3" s="79"/>
      <c r="E3" s="79"/>
      <c r="F3" s="79"/>
      <c r="G3" s="79"/>
      <c r="H3" s="79"/>
      <c r="I3" s="79"/>
      <c r="J3" s="79"/>
      <c r="K3" s="80"/>
      <c r="L3" s="1"/>
      <c r="M3" s="106"/>
      <c r="N3" s="79"/>
      <c r="O3" s="79"/>
      <c r="P3" s="79"/>
      <c r="Q3" s="79"/>
      <c r="R3" s="80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15">
      <c r="A4" s="3"/>
      <c r="B4" s="4">
        <v>1</v>
      </c>
      <c r="C4" s="84" t="s">
        <v>1</v>
      </c>
      <c r="D4" s="73"/>
      <c r="E4" s="73"/>
      <c r="F4" s="73"/>
      <c r="G4" s="73"/>
      <c r="H4" s="73"/>
      <c r="I4" s="73"/>
      <c r="J4" s="73"/>
      <c r="K4" s="74"/>
      <c r="L4" s="1"/>
      <c r="M4" s="91" t="s">
        <v>72</v>
      </c>
      <c r="N4" s="76"/>
      <c r="O4" s="76"/>
      <c r="P4" s="76"/>
      <c r="Q4" s="76"/>
      <c r="R4" s="92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15">
      <c r="A5" s="3"/>
      <c r="B5" s="4">
        <v>2</v>
      </c>
      <c r="C5" s="72" t="s">
        <v>2</v>
      </c>
      <c r="D5" s="73"/>
      <c r="E5" s="73"/>
      <c r="F5" s="73"/>
      <c r="G5" s="73"/>
      <c r="H5" s="73"/>
      <c r="I5" s="73"/>
      <c r="J5" s="73"/>
      <c r="K5" s="74"/>
      <c r="L5" s="1"/>
      <c r="M5" s="93"/>
      <c r="N5" s="94"/>
      <c r="O5" s="94"/>
      <c r="P5" s="94"/>
      <c r="Q5" s="94"/>
      <c r="R5" s="95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15">
      <c r="A6" s="3"/>
      <c r="B6" s="4">
        <v>3</v>
      </c>
      <c r="C6" s="72" t="s">
        <v>3</v>
      </c>
      <c r="D6" s="73"/>
      <c r="E6" s="73"/>
      <c r="F6" s="73"/>
      <c r="G6" s="73"/>
      <c r="H6" s="73"/>
      <c r="I6" s="73"/>
      <c r="J6" s="73"/>
      <c r="K6" s="74"/>
      <c r="L6" s="1"/>
      <c r="M6" s="93"/>
      <c r="N6" s="94"/>
      <c r="O6" s="94"/>
      <c r="P6" s="94"/>
      <c r="Q6" s="94"/>
      <c r="R6" s="95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15">
      <c r="A7" s="3"/>
      <c r="B7" s="4">
        <v>4</v>
      </c>
      <c r="C7" s="72" t="s">
        <v>4</v>
      </c>
      <c r="D7" s="73"/>
      <c r="E7" s="73"/>
      <c r="F7" s="73"/>
      <c r="G7" s="73"/>
      <c r="H7" s="73"/>
      <c r="I7" s="73"/>
      <c r="J7" s="73"/>
      <c r="K7" s="74"/>
      <c r="L7" s="1"/>
      <c r="M7" s="93"/>
      <c r="N7" s="94"/>
      <c r="O7" s="94"/>
      <c r="P7" s="94"/>
      <c r="Q7" s="94"/>
      <c r="R7" s="95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8.5" customHeight="1" x14ac:dyDescent="0.15">
      <c r="A8" s="3"/>
      <c r="B8" s="4">
        <v>5</v>
      </c>
      <c r="C8" s="87" t="s">
        <v>5</v>
      </c>
      <c r="D8" s="88"/>
      <c r="E8" s="88"/>
      <c r="F8" s="88"/>
      <c r="G8" s="88"/>
      <c r="H8" s="88"/>
      <c r="I8" s="88"/>
      <c r="J8" s="88"/>
      <c r="K8" s="89"/>
      <c r="L8" s="1"/>
      <c r="M8" s="93"/>
      <c r="N8" s="94"/>
      <c r="O8" s="94"/>
      <c r="P8" s="94"/>
      <c r="Q8" s="94"/>
      <c r="R8" s="95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15">
      <c r="A9" s="3"/>
      <c r="B9" s="4">
        <v>6</v>
      </c>
      <c r="C9" s="72" t="s">
        <v>6</v>
      </c>
      <c r="D9" s="73"/>
      <c r="E9" s="73"/>
      <c r="F9" s="73"/>
      <c r="G9" s="73"/>
      <c r="H9" s="73"/>
      <c r="I9" s="73"/>
      <c r="J9" s="73"/>
      <c r="K9" s="74"/>
      <c r="L9" s="1"/>
      <c r="M9" s="93"/>
      <c r="N9" s="94"/>
      <c r="O9" s="94"/>
      <c r="P9" s="94"/>
      <c r="Q9" s="94"/>
      <c r="R9" s="95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15">
      <c r="A10" s="3"/>
      <c r="B10" s="4">
        <v>7</v>
      </c>
      <c r="C10" s="90" t="s">
        <v>7</v>
      </c>
      <c r="D10" s="73"/>
      <c r="E10" s="73"/>
      <c r="F10" s="73"/>
      <c r="G10" s="73"/>
      <c r="H10" s="73"/>
      <c r="I10" s="73"/>
      <c r="J10" s="73"/>
      <c r="K10" s="74"/>
      <c r="L10" s="1"/>
      <c r="M10" s="78"/>
      <c r="N10" s="79"/>
      <c r="O10" s="79"/>
      <c r="P10" s="79"/>
      <c r="Q10" s="79"/>
      <c r="R10" s="9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15">
      <c r="A11" s="3"/>
      <c r="B11" s="4">
        <v>8</v>
      </c>
      <c r="C11" s="84" t="s">
        <v>8</v>
      </c>
      <c r="D11" s="73"/>
      <c r="E11" s="73"/>
      <c r="F11" s="73"/>
      <c r="G11" s="73"/>
      <c r="H11" s="73"/>
      <c r="I11" s="73"/>
      <c r="J11" s="73"/>
      <c r="K11" s="74"/>
      <c r="L11" s="1"/>
      <c r="M11" s="139" t="s">
        <v>73</v>
      </c>
      <c r="N11" s="140"/>
      <c r="O11" s="140"/>
      <c r="P11" s="140"/>
      <c r="Q11" s="140"/>
      <c r="R11" s="14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15">
      <c r="A12" s="3"/>
      <c r="B12" s="4">
        <v>9</v>
      </c>
      <c r="C12" s="84" t="s">
        <v>9</v>
      </c>
      <c r="D12" s="73"/>
      <c r="E12" s="73"/>
      <c r="F12" s="73"/>
      <c r="G12" s="73"/>
      <c r="H12" s="73"/>
      <c r="I12" s="73"/>
      <c r="J12" s="73"/>
      <c r="K12" s="74"/>
      <c r="L12" s="1"/>
      <c r="M12" s="142"/>
      <c r="N12" s="140"/>
      <c r="O12" s="140"/>
      <c r="P12" s="140"/>
      <c r="Q12" s="140"/>
      <c r="R12" s="14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15">
      <c r="A13" s="3"/>
      <c r="B13" s="4">
        <v>10</v>
      </c>
      <c r="C13" s="72" t="s">
        <v>10</v>
      </c>
      <c r="D13" s="73"/>
      <c r="E13" s="73"/>
      <c r="F13" s="73"/>
      <c r="G13" s="73"/>
      <c r="H13" s="73"/>
      <c r="I13" s="73"/>
      <c r="J13" s="73"/>
      <c r="K13" s="74"/>
      <c r="L13" s="1"/>
      <c r="M13" s="142"/>
      <c r="N13" s="140"/>
      <c r="O13" s="140"/>
      <c r="P13" s="140"/>
      <c r="Q13" s="140"/>
      <c r="R13" s="14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15">
      <c r="A14" s="3"/>
      <c r="B14" s="4">
        <v>11</v>
      </c>
      <c r="C14" s="72" t="s">
        <v>11</v>
      </c>
      <c r="D14" s="73"/>
      <c r="E14" s="73"/>
      <c r="F14" s="73"/>
      <c r="G14" s="73"/>
      <c r="H14" s="73"/>
      <c r="I14" s="73"/>
      <c r="J14" s="73"/>
      <c r="K14" s="74"/>
      <c r="L14" s="1"/>
      <c r="M14" s="143"/>
      <c r="N14" s="144"/>
      <c r="O14" s="144"/>
      <c r="P14" s="144"/>
      <c r="Q14" s="144"/>
      <c r="R14" s="145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15">
      <c r="A16" s="1"/>
      <c r="B16" s="75" t="s">
        <v>12</v>
      </c>
      <c r="C16" s="76"/>
      <c r="D16" s="76"/>
      <c r="E16" s="76"/>
      <c r="F16" s="76"/>
      <c r="G16" s="76"/>
      <c r="H16" s="76"/>
      <c r="I16" s="76"/>
      <c r="J16" s="76"/>
      <c r="K16" s="77"/>
      <c r="L16" s="1"/>
      <c r="M16" s="75" t="s">
        <v>13</v>
      </c>
      <c r="N16" s="76"/>
      <c r="O16" s="76"/>
      <c r="P16" s="76"/>
      <c r="Q16" s="76"/>
      <c r="R16" s="77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15">
      <c r="A17" s="1"/>
      <c r="B17" s="78"/>
      <c r="C17" s="79"/>
      <c r="D17" s="79"/>
      <c r="E17" s="79"/>
      <c r="F17" s="79"/>
      <c r="G17" s="79"/>
      <c r="H17" s="79"/>
      <c r="I17" s="79"/>
      <c r="J17" s="79"/>
      <c r="K17" s="80"/>
      <c r="L17" s="1"/>
      <c r="M17" s="97"/>
      <c r="N17" s="73"/>
      <c r="O17" s="73"/>
      <c r="P17" s="73"/>
      <c r="Q17" s="73"/>
      <c r="R17" s="9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9.25" customHeight="1" x14ac:dyDescent="0.15">
      <c r="A18" s="3"/>
      <c r="B18" s="5">
        <v>1</v>
      </c>
      <c r="C18" s="81" t="s">
        <v>14</v>
      </c>
      <c r="D18" s="82"/>
      <c r="E18" s="82"/>
      <c r="F18" s="82"/>
      <c r="G18" s="82"/>
      <c r="H18" s="82"/>
      <c r="I18" s="82"/>
      <c r="J18" s="82"/>
      <c r="K18" s="83"/>
      <c r="L18" s="1"/>
      <c r="M18" s="146" t="s">
        <v>74</v>
      </c>
      <c r="N18" s="147"/>
      <c r="O18" s="147"/>
      <c r="P18" s="147"/>
      <c r="Q18" s="147"/>
      <c r="R18" s="14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9.25" customHeight="1" x14ac:dyDescent="0.15">
      <c r="A19" s="3"/>
      <c r="B19" s="5">
        <v>2</v>
      </c>
      <c r="C19" s="85" t="s">
        <v>15</v>
      </c>
      <c r="D19" s="82"/>
      <c r="E19" s="82"/>
      <c r="F19" s="82"/>
      <c r="G19" s="82"/>
      <c r="H19" s="82"/>
      <c r="I19" s="82"/>
      <c r="J19" s="82"/>
      <c r="K19" s="83"/>
      <c r="L19" s="1"/>
      <c r="M19" s="149"/>
      <c r="N19" s="150"/>
      <c r="O19" s="150"/>
      <c r="P19" s="150"/>
      <c r="Q19" s="150"/>
      <c r="R19" s="15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9.25" customHeight="1" x14ac:dyDescent="0.15">
      <c r="A20" s="3"/>
      <c r="B20" s="5">
        <v>3</v>
      </c>
      <c r="C20" s="85" t="s">
        <v>4</v>
      </c>
      <c r="D20" s="82"/>
      <c r="E20" s="82"/>
      <c r="F20" s="82"/>
      <c r="G20" s="82"/>
      <c r="H20" s="82"/>
      <c r="I20" s="82"/>
      <c r="J20" s="82"/>
      <c r="K20" s="83"/>
      <c r="L20" s="1"/>
      <c r="M20" s="152"/>
      <c r="N20" s="153"/>
      <c r="O20" s="153"/>
      <c r="P20" s="153"/>
      <c r="Q20" s="153"/>
      <c r="R20" s="15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9.25" customHeight="1" x14ac:dyDescent="0.15">
      <c r="A21" s="3"/>
      <c r="B21" s="5">
        <v>4</v>
      </c>
      <c r="C21" s="86" t="s">
        <v>5</v>
      </c>
      <c r="D21" s="82"/>
      <c r="E21" s="82"/>
      <c r="F21" s="82"/>
      <c r="G21" s="82"/>
      <c r="H21" s="82"/>
      <c r="I21" s="82"/>
      <c r="J21" s="82"/>
      <c r="K21" s="83"/>
      <c r="L21" s="1"/>
      <c r="M21" s="155" t="s">
        <v>75</v>
      </c>
      <c r="N21" s="153"/>
      <c r="O21" s="153"/>
      <c r="P21" s="153"/>
      <c r="Q21" s="153"/>
      <c r="R21" s="15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9.25" customHeight="1" x14ac:dyDescent="0.2">
      <c r="A22" s="3"/>
      <c r="B22" s="5">
        <v>5</v>
      </c>
      <c r="C22" s="99" t="s">
        <v>16</v>
      </c>
      <c r="D22" s="82"/>
      <c r="E22" s="82"/>
      <c r="F22" s="82"/>
      <c r="G22" s="82"/>
      <c r="H22" s="82"/>
      <c r="I22" s="82"/>
      <c r="J22" s="82"/>
      <c r="K22" s="83"/>
      <c r="L22" s="1"/>
      <c r="M22" s="156" t="s">
        <v>76</v>
      </c>
      <c r="N22" s="150"/>
      <c r="O22" s="150"/>
      <c r="P22" s="150"/>
      <c r="Q22" s="150"/>
      <c r="R22" s="15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9.25" customHeight="1" x14ac:dyDescent="0.15">
      <c r="A23" s="3"/>
      <c r="B23" s="5">
        <v>7</v>
      </c>
      <c r="C23" s="81" t="s">
        <v>8</v>
      </c>
      <c r="D23" s="82"/>
      <c r="E23" s="82"/>
      <c r="F23" s="82"/>
      <c r="G23" s="82"/>
      <c r="H23" s="82"/>
      <c r="I23" s="82"/>
      <c r="J23" s="82"/>
      <c r="K23" s="83"/>
      <c r="L23" s="1"/>
      <c r="M23" s="153"/>
      <c r="N23" s="153"/>
      <c r="O23" s="153"/>
      <c r="P23" s="153"/>
      <c r="Q23" s="153"/>
      <c r="R23" s="15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9.25" customHeight="1" x14ac:dyDescent="0.15">
      <c r="A24" s="3"/>
      <c r="B24" s="5">
        <v>8</v>
      </c>
      <c r="C24" s="81" t="s">
        <v>9</v>
      </c>
      <c r="D24" s="82"/>
      <c r="E24" s="82"/>
      <c r="F24" s="82"/>
      <c r="G24" s="82"/>
      <c r="H24" s="82"/>
      <c r="I24" s="82"/>
      <c r="J24" s="82"/>
      <c r="K24" s="83"/>
      <c r="L24" s="1"/>
      <c r="M24" s="157" t="s">
        <v>17</v>
      </c>
      <c r="N24" s="153"/>
      <c r="O24" s="153"/>
      <c r="P24" s="153"/>
      <c r="Q24" s="153"/>
      <c r="R24" s="15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9.25" customHeight="1" x14ac:dyDescent="0.15">
      <c r="A25" s="3"/>
      <c r="B25" s="5">
        <v>9</v>
      </c>
      <c r="C25" s="85" t="s">
        <v>10</v>
      </c>
      <c r="D25" s="82"/>
      <c r="E25" s="82"/>
      <c r="F25" s="82"/>
      <c r="G25" s="82"/>
      <c r="H25" s="82"/>
      <c r="I25" s="82"/>
      <c r="J25" s="82"/>
      <c r="K25" s="83"/>
      <c r="L25" s="1"/>
      <c r="M25" s="156" t="s">
        <v>18</v>
      </c>
      <c r="N25" s="150"/>
      <c r="O25" s="150"/>
      <c r="P25" s="150"/>
      <c r="Q25" s="150"/>
      <c r="R25" s="15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9.25" customHeight="1" x14ac:dyDescent="0.15">
      <c r="A26" s="3"/>
      <c r="B26" s="5">
        <v>10</v>
      </c>
      <c r="C26" s="85" t="s">
        <v>11</v>
      </c>
      <c r="D26" s="82"/>
      <c r="E26" s="82"/>
      <c r="F26" s="82"/>
      <c r="G26" s="82"/>
      <c r="H26" s="82"/>
      <c r="I26" s="82"/>
      <c r="J26" s="82"/>
      <c r="K26" s="83"/>
      <c r="L26" s="1"/>
      <c r="M26" s="153"/>
      <c r="N26" s="153"/>
      <c r="O26" s="153"/>
      <c r="P26" s="153"/>
      <c r="Q26" s="153"/>
      <c r="R26" s="15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00"/>
      <c r="U27" s="101"/>
      <c r="V27" s="102"/>
      <c r="W27" s="1"/>
      <c r="X27" s="1"/>
      <c r="Y27" s="1"/>
      <c r="Z27" s="1"/>
      <c r="AA27" s="1"/>
      <c r="AB27" s="1"/>
      <c r="AC27" s="1"/>
    </row>
    <row r="28" spans="1:29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15"/>
    <row r="228" spans="1:29" ht="15.75" customHeight="1" x14ac:dyDescent="0.15"/>
    <row r="229" spans="1:29" ht="15.75" customHeight="1" x14ac:dyDescent="0.15"/>
    <row r="230" spans="1:29" ht="15.75" customHeight="1" x14ac:dyDescent="0.15"/>
    <row r="231" spans="1:29" ht="15.75" customHeight="1" x14ac:dyDescent="0.15"/>
    <row r="232" spans="1:29" ht="15.75" customHeight="1" x14ac:dyDescent="0.15"/>
    <row r="233" spans="1:29" ht="15.75" customHeight="1" x14ac:dyDescent="0.15"/>
    <row r="234" spans="1:29" ht="15.75" customHeight="1" x14ac:dyDescent="0.15"/>
    <row r="235" spans="1:29" ht="15.75" customHeight="1" x14ac:dyDescent="0.15"/>
    <row r="236" spans="1:29" ht="15.75" customHeight="1" x14ac:dyDescent="0.15"/>
    <row r="237" spans="1:29" ht="15.75" customHeight="1" x14ac:dyDescent="0.15"/>
    <row r="238" spans="1:29" ht="15.75" customHeight="1" x14ac:dyDescent="0.15"/>
    <row r="239" spans="1:29" ht="15.75" customHeight="1" x14ac:dyDescent="0.15"/>
    <row r="240" spans="1:29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2">
    <mergeCell ref="T27:V27"/>
    <mergeCell ref="M2:R3"/>
    <mergeCell ref="M22:R23"/>
    <mergeCell ref="M24:R24"/>
    <mergeCell ref="M25:R26"/>
    <mergeCell ref="C22:K22"/>
    <mergeCell ref="C23:K23"/>
    <mergeCell ref="C24:K24"/>
    <mergeCell ref="C25:K25"/>
    <mergeCell ref="C26:K26"/>
    <mergeCell ref="M4:R10"/>
    <mergeCell ref="M11:R14"/>
    <mergeCell ref="M16:R17"/>
    <mergeCell ref="M18:R20"/>
    <mergeCell ref="M21:R21"/>
    <mergeCell ref="C20:K20"/>
    <mergeCell ref="C21:K21"/>
    <mergeCell ref="C19:K19"/>
    <mergeCell ref="C8:K8"/>
    <mergeCell ref="C9:K9"/>
    <mergeCell ref="C10:K10"/>
    <mergeCell ref="C11:K11"/>
    <mergeCell ref="C12:K12"/>
    <mergeCell ref="C13:K13"/>
    <mergeCell ref="C14:K14"/>
    <mergeCell ref="B16:K17"/>
    <mergeCell ref="C18:K18"/>
    <mergeCell ref="B2:K3"/>
    <mergeCell ref="C4:K4"/>
    <mergeCell ref="C5:K5"/>
    <mergeCell ref="C6:K6"/>
    <mergeCell ref="C7:K7"/>
  </mergeCells>
  <hyperlinks>
    <hyperlink ref="M11" r:id="rId1" display="Start your free 30-day trial now_x000a__x000a_No credit card required. No strings attached." xr:uid="{C7ABD654-040A-4641-9EE4-8353CB2B5178}"/>
    <hyperlink ref="M11:R14" r:id="rId2" display="Start your 30-day free trial today" xr:uid="{9A8A7A85-174A-A34A-9DED-75679D5D272A}"/>
  </hyperlinks>
  <pageMargins left="0.7" right="0.7" top="0.75" bottom="0.75" header="0" footer="0"/>
  <pageSetup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showGridLines="0" workbookViewId="0"/>
  </sheetViews>
  <sheetFormatPr baseColWidth="10" defaultColWidth="12.6640625" defaultRowHeight="15" customHeight="1" x14ac:dyDescent="0.15"/>
  <cols>
    <col min="1" max="1" width="5.5" customWidth="1"/>
    <col min="2" max="2" width="8.6640625" customWidth="1"/>
    <col min="3" max="3" width="10.6640625" customWidth="1"/>
    <col min="4" max="4" width="9.83203125" customWidth="1"/>
    <col min="5" max="5" width="11.5" customWidth="1"/>
    <col min="6" max="6" width="2.83203125" customWidth="1"/>
    <col min="7" max="7" width="10.6640625" customWidth="1"/>
    <col min="8" max="8" width="9.83203125" customWidth="1"/>
    <col min="9" max="9" width="15.83203125" customWidth="1"/>
    <col min="10" max="10" width="7.83203125" customWidth="1"/>
    <col min="11" max="11" width="13.6640625" customWidth="1"/>
    <col min="12" max="12" width="19.33203125" customWidth="1"/>
    <col min="13" max="13" width="10" customWidth="1"/>
    <col min="14" max="14" width="10.33203125" customWidth="1"/>
    <col min="15" max="16" width="10.5" customWidth="1"/>
    <col min="17" max="17" width="12.1640625" customWidth="1"/>
    <col min="18" max="18" width="5.5" customWidth="1"/>
  </cols>
  <sheetData>
    <row r="1" spans="1:32" ht="24.75" customHeight="1" x14ac:dyDescent="0.15">
      <c r="A1" s="118"/>
      <c r="B1" s="77"/>
      <c r="C1" s="119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7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7" customHeight="1" x14ac:dyDescent="0.15">
      <c r="A2" s="78"/>
      <c r="B2" s="80"/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6"/>
      <c r="O2" s="6"/>
      <c r="P2" s="6"/>
      <c r="Q2" s="6"/>
      <c r="R2" s="6"/>
      <c r="S2" s="120"/>
      <c r="T2" s="101"/>
      <c r="U2" s="102"/>
      <c r="V2" s="7"/>
      <c r="W2" s="7"/>
      <c r="X2" s="7"/>
      <c r="Y2" s="7"/>
      <c r="Z2" s="7"/>
      <c r="AA2" s="7"/>
      <c r="AB2" s="8"/>
      <c r="AC2" s="7"/>
      <c r="AD2" s="7"/>
      <c r="AE2" s="7"/>
      <c r="AF2" s="7"/>
    </row>
    <row r="3" spans="1:32" ht="15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21"/>
      <c r="T3" s="76"/>
      <c r="U3" s="7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8.75" customHeight="1" x14ac:dyDescent="0.15">
      <c r="B4" s="10"/>
      <c r="C4" s="11" t="s">
        <v>20</v>
      </c>
      <c r="D4" s="122" t="s">
        <v>21</v>
      </c>
      <c r="E4" s="94"/>
      <c r="F4" s="13"/>
      <c r="H4" s="11" t="s">
        <v>22</v>
      </c>
      <c r="I4" s="122" t="s">
        <v>23</v>
      </c>
      <c r="J4" s="94"/>
      <c r="K4" s="94"/>
      <c r="L4" s="94"/>
      <c r="M4" s="12"/>
      <c r="N4" s="11" t="s">
        <v>24</v>
      </c>
      <c r="O4" s="111">
        <v>45418</v>
      </c>
      <c r="P4" s="94"/>
      <c r="Q4" s="94"/>
      <c r="R4" s="9"/>
      <c r="S4" s="78"/>
      <c r="T4" s="79"/>
      <c r="U4" s="80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8.75" customHeight="1" x14ac:dyDescent="0.15">
      <c r="B5" s="10"/>
      <c r="C5" s="11" t="s">
        <v>25</v>
      </c>
      <c r="D5" s="123" t="s">
        <v>26</v>
      </c>
      <c r="E5" s="94"/>
      <c r="F5" s="13"/>
      <c r="G5" s="10"/>
      <c r="H5" s="11" t="s">
        <v>25</v>
      </c>
      <c r="I5" s="123" t="s">
        <v>27</v>
      </c>
      <c r="J5" s="94"/>
      <c r="K5" s="94"/>
      <c r="L5" s="94"/>
      <c r="M5" s="15"/>
      <c r="N5" s="13"/>
      <c r="O5" s="16"/>
      <c r="P5" s="17"/>
      <c r="Q5" s="15"/>
      <c r="R5" s="9"/>
      <c r="S5" s="124"/>
      <c r="T5" s="10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8.75" customHeight="1" x14ac:dyDescent="0.15">
      <c r="B6" s="10"/>
      <c r="C6" s="11" t="s">
        <v>28</v>
      </c>
      <c r="D6" s="122"/>
      <c r="E6" s="94"/>
      <c r="F6" s="13"/>
      <c r="G6" s="10"/>
      <c r="H6" s="11" t="s">
        <v>28</v>
      </c>
      <c r="I6" s="122"/>
      <c r="J6" s="94"/>
      <c r="K6" s="94"/>
      <c r="L6" s="94"/>
      <c r="M6" s="12"/>
      <c r="N6" s="11" t="s">
        <v>29</v>
      </c>
      <c r="O6" s="126">
        <v>40</v>
      </c>
      <c r="P6" s="94"/>
      <c r="Q6" s="94"/>
      <c r="R6" s="9"/>
      <c r="S6" s="125"/>
      <c r="T6" s="102"/>
      <c r="U6" s="7"/>
      <c r="V6" s="7"/>
      <c r="W6" s="7"/>
      <c r="X6" s="7"/>
      <c r="Y6" s="7"/>
      <c r="Z6" s="7"/>
      <c r="AA6" s="7"/>
      <c r="AB6" s="18"/>
      <c r="AC6" s="7"/>
      <c r="AD6" s="7"/>
      <c r="AE6" s="7"/>
      <c r="AF6" s="7"/>
    </row>
    <row r="7" spans="1:32" ht="18.75" customHeight="1" x14ac:dyDescent="0.15">
      <c r="B7" s="10"/>
      <c r="C7" s="11" t="s">
        <v>30</v>
      </c>
      <c r="D7" s="123"/>
      <c r="E7" s="94"/>
      <c r="F7" s="10"/>
      <c r="G7" s="10"/>
      <c r="H7" s="11" t="s">
        <v>30</v>
      </c>
      <c r="I7" s="110" t="s">
        <v>31</v>
      </c>
      <c r="J7" s="94"/>
      <c r="K7" s="94"/>
      <c r="L7" s="94"/>
      <c r="M7" s="15"/>
      <c r="N7" s="16"/>
      <c r="O7" s="16"/>
      <c r="P7" s="15"/>
      <c r="Q7" s="15"/>
      <c r="R7" s="9"/>
      <c r="S7" s="124"/>
      <c r="T7" s="101"/>
      <c r="U7" s="102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 customHeight="1" x14ac:dyDescent="0.2">
      <c r="B8" s="10"/>
      <c r="C8" s="11" t="s">
        <v>32</v>
      </c>
      <c r="D8" s="111">
        <v>45425</v>
      </c>
      <c r="E8" s="94"/>
      <c r="F8" s="10"/>
      <c r="G8" s="10"/>
      <c r="H8" s="11" t="s">
        <v>32</v>
      </c>
      <c r="I8" s="111">
        <v>45425</v>
      </c>
      <c r="J8" s="94"/>
      <c r="K8" s="94"/>
      <c r="L8" s="94"/>
      <c r="N8" s="11" t="s">
        <v>33</v>
      </c>
      <c r="O8" s="127" t="s">
        <v>34</v>
      </c>
      <c r="P8" s="94"/>
      <c r="Q8" s="94"/>
      <c r="R8" s="9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7" customHeight="1" x14ac:dyDescent="0.15">
      <c r="A10" s="9"/>
      <c r="B10" s="19" t="s">
        <v>35</v>
      </c>
      <c r="C10" s="19" t="s">
        <v>36</v>
      </c>
      <c r="D10" s="20" t="s">
        <v>37</v>
      </c>
      <c r="E10" s="20" t="s">
        <v>38</v>
      </c>
      <c r="F10" s="21"/>
      <c r="G10" s="20" t="s">
        <v>37</v>
      </c>
      <c r="H10" s="20" t="s">
        <v>38</v>
      </c>
      <c r="I10" s="112" t="s">
        <v>39</v>
      </c>
      <c r="J10" s="113"/>
      <c r="K10" s="112" t="s">
        <v>40</v>
      </c>
      <c r="L10" s="113"/>
      <c r="M10" s="19" t="s">
        <v>41</v>
      </c>
      <c r="N10" s="19" t="s">
        <v>42</v>
      </c>
      <c r="O10" s="19" t="s">
        <v>43</v>
      </c>
      <c r="P10" s="19" t="s">
        <v>44</v>
      </c>
      <c r="Q10" s="22" t="s">
        <v>45</v>
      </c>
      <c r="R10" s="9"/>
      <c r="S10" s="125"/>
      <c r="T10" s="102"/>
      <c r="U10" s="7"/>
      <c r="V10" s="7"/>
      <c r="W10" s="7"/>
      <c r="X10" s="7"/>
      <c r="Y10" s="7"/>
      <c r="Z10" s="7"/>
      <c r="AA10" s="7"/>
      <c r="AB10" s="18"/>
      <c r="AC10" s="7"/>
      <c r="AD10" s="7"/>
      <c r="AE10" s="7"/>
      <c r="AF10" s="7"/>
    </row>
    <row r="11" spans="1:32" ht="33.75" customHeight="1" x14ac:dyDescent="0.15">
      <c r="A11" s="23"/>
      <c r="B11" s="24" t="s">
        <v>46</v>
      </c>
      <c r="C11" s="25">
        <f>O4</f>
        <v>45418</v>
      </c>
      <c r="D11" s="26">
        <v>0.33333333333333331</v>
      </c>
      <c r="E11" s="27">
        <v>0.5</v>
      </c>
      <c r="F11" s="114" t="s">
        <v>47</v>
      </c>
      <c r="G11" s="26">
        <v>0.52083333333333337</v>
      </c>
      <c r="H11" s="26">
        <v>0.6875</v>
      </c>
      <c r="I11" s="107" t="s">
        <v>48</v>
      </c>
      <c r="J11" s="108"/>
      <c r="K11" s="117" t="s">
        <v>49</v>
      </c>
      <c r="L11" s="74"/>
      <c r="M11" s="29">
        <f t="shared" ref="M11:M17" si="0">SUM((H11-G11)+(E11-D11))*24</f>
        <v>8</v>
      </c>
      <c r="N11" s="30">
        <v>2</v>
      </c>
      <c r="O11" s="30">
        <v>0</v>
      </c>
      <c r="P11" s="30">
        <v>0</v>
      </c>
      <c r="Q11" s="31">
        <f t="shared" ref="Q11:Q18" si="1">SUM(M11:P11)</f>
        <v>10</v>
      </c>
      <c r="R11" s="9"/>
      <c r="S11" s="3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33.75" customHeight="1" x14ac:dyDescent="0.15">
      <c r="A12" s="23"/>
      <c r="B12" s="24" t="s">
        <v>50</v>
      </c>
      <c r="C12" s="25">
        <f t="shared" ref="C12:C17" si="2">SUM(C11+1)</f>
        <v>45419</v>
      </c>
      <c r="D12" s="26">
        <v>0.33333333333333331</v>
      </c>
      <c r="E12" s="27">
        <v>0.5</v>
      </c>
      <c r="F12" s="115"/>
      <c r="G12" s="26">
        <v>0.52083333333333337</v>
      </c>
      <c r="H12" s="26">
        <v>0.6875</v>
      </c>
      <c r="I12" s="107" t="s">
        <v>48</v>
      </c>
      <c r="J12" s="108"/>
      <c r="K12" s="117" t="s">
        <v>51</v>
      </c>
      <c r="L12" s="74"/>
      <c r="M12" s="29">
        <f t="shared" si="0"/>
        <v>8</v>
      </c>
      <c r="N12" s="30"/>
      <c r="O12" s="30"/>
      <c r="P12" s="30"/>
      <c r="Q12" s="31">
        <f t="shared" si="1"/>
        <v>8</v>
      </c>
      <c r="R12" s="9"/>
      <c r="S12" s="124"/>
      <c r="T12" s="102"/>
      <c r="U12" s="7"/>
      <c r="V12" s="7"/>
      <c r="W12" s="7"/>
      <c r="X12" s="7"/>
      <c r="Y12" s="7"/>
      <c r="Z12" s="7"/>
      <c r="AA12" s="7"/>
      <c r="AB12" s="18"/>
      <c r="AC12" s="7"/>
      <c r="AD12" s="7"/>
      <c r="AE12" s="7"/>
      <c r="AF12" s="7"/>
    </row>
    <row r="13" spans="1:32" ht="33.75" customHeight="1" x14ac:dyDescent="0.15">
      <c r="A13" s="23"/>
      <c r="B13" s="24" t="s">
        <v>52</v>
      </c>
      <c r="C13" s="25">
        <f t="shared" si="2"/>
        <v>45420</v>
      </c>
      <c r="D13" s="26"/>
      <c r="E13" s="27"/>
      <c r="F13" s="115"/>
      <c r="G13" s="26"/>
      <c r="H13" s="26"/>
      <c r="I13" s="107"/>
      <c r="J13" s="108"/>
      <c r="K13" s="128"/>
      <c r="L13" s="108"/>
      <c r="M13" s="29">
        <f t="shared" si="0"/>
        <v>0</v>
      </c>
      <c r="N13" s="30"/>
      <c r="O13" s="30"/>
      <c r="P13" s="30">
        <v>8</v>
      </c>
      <c r="Q13" s="31">
        <f t="shared" si="1"/>
        <v>8</v>
      </c>
      <c r="R13" s="9"/>
      <c r="S13" s="125"/>
      <c r="T13" s="10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33.75" customHeight="1" x14ac:dyDescent="0.15">
      <c r="A14" s="23"/>
      <c r="B14" s="24" t="s">
        <v>53</v>
      </c>
      <c r="C14" s="25">
        <f t="shared" si="2"/>
        <v>45421</v>
      </c>
      <c r="D14" s="26">
        <v>0.33333333333333331</v>
      </c>
      <c r="E14" s="27">
        <v>0.5</v>
      </c>
      <c r="F14" s="115"/>
      <c r="G14" s="26">
        <v>0.52083333333333337</v>
      </c>
      <c r="H14" s="26">
        <v>0.70833333333333337</v>
      </c>
      <c r="I14" s="107" t="s">
        <v>48</v>
      </c>
      <c r="J14" s="108"/>
      <c r="K14" s="117" t="s">
        <v>54</v>
      </c>
      <c r="L14" s="74"/>
      <c r="M14" s="29">
        <f t="shared" si="0"/>
        <v>8.5</v>
      </c>
      <c r="N14" s="30"/>
      <c r="O14" s="30"/>
      <c r="P14" s="30"/>
      <c r="Q14" s="31">
        <f t="shared" si="1"/>
        <v>8.5</v>
      </c>
      <c r="R14" s="9"/>
      <c r="S14" s="32"/>
      <c r="T14" s="7"/>
      <c r="U14" s="7"/>
      <c r="V14" s="7"/>
      <c r="W14" s="7"/>
      <c r="X14" s="7"/>
      <c r="Y14" s="7"/>
      <c r="Z14" s="7"/>
      <c r="AA14" s="7"/>
      <c r="AB14" s="18"/>
      <c r="AC14" s="7"/>
      <c r="AD14" s="7"/>
      <c r="AE14" s="7"/>
      <c r="AF14" s="7"/>
    </row>
    <row r="15" spans="1:32" ht="33.75" customHeight="1" x14ac:dyDescent="0.15">
      <c r="A15" s="23"/>
      <c r="B15" s="24" t="s">
        <v>55</v>
      </c>
      <c r="C15" s="25">
        <f t="shared" si="2"/>
        <v>45422</v>
      </c>
      <c r="D15" s="26">
        <v>0.33333333333333331</v>
      </c>
      <c r="E15" s="27">
        <v>0.5</v>
      </c>
      <c r="F15" s="115"/>
      <c r="G15" s="26">
        <v>0.52083333333333337</v>
      </c>
      <c r="H15" s="26">
        <v>0.66666666666666663</v>
      </c>
      <c r="I15" s="107" t="s">
        <v>48</v>
      </c>
      <c r="J15" s="108"/>
      <c r="K15" s="117" t="s">
        <v>56</v>
      </c>
      <c r="L15" s="74"/>
      <c r="M15" s="29">
        <f t="shared" si="0"/>
        <v>7.4999999999999982</v>
      </c>
      <c r="N15" s="30"/>
      <c r="O15" s="30"/>
      <c r="P15" s="30"/>
      <c r="Q15" s="31">
        <f t="shared" si="1"/>
        <v>7.4999999999999982</v>
      </c>
      <c r="R15" s="9"/>
      <c r="S15" s="7"/>
      <c r="T15" s="33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33.75" customHeight="1" x14ac:dyDescent="0.15">
      <c r="A16" s="23"/>
      <c r="B16" s="24" t="s">
        <v>57</v>
      </c>
      <c r="C16" s="25">
        <f t="shared" si="2"/>
        <v>45423</v>
      </c>
      <c r="D16" s="30"/>
      <c r="E16" s="27"/>
      <c r="F16" s="115"/>
      <c r="G16" s="26"/>
      <c r="H16" s="26"/>
      <c r="I16" s="107"/>
      <c r="J16" s="108"/>
      <c r="K16" s="109"/>
      <c r="L16" s="108"/>
      <c r="M16" s="29">
        <f t="shared" si="0"/>
        <v>0</v>
      </c>
      <c r="N16" s="30"/>
      <c r="O16" s="30"/>
      <c r="P16" s="30"/>
      <c r="Q16" s="31">
        <f t="shared" si="1"/>
        <v>0</v>
      </c>
      <c r="R16" s="9"/>
      <c r="S16" s="7"/>
      <c r="T16" s="34"/>
      <c r="U16" s="7"/>
      <c r="V16" s="7"/>
      <c r="W16" s="7"/>
      <c r="X16" s="7"/>
      <c r="Y16" s="7"/>
      <c r="Z16" s="7"/>
      <c r="AA16" s="7"/>
      <c r="AB16" s="18"/>
      <c r="AC16" s="7"/>
      <c r="AD16" s="7"/>
      <c r="AE16" s="7"/>
      <c r="AF16" s="7"/>
    </row>
    <row r="17" spans="1:32" ht="33.75" customHeight="1" x14ac:dyDescent="0.15">
      <c r="A17" s="23"/>
      <c r="B17" s="35" t="s">
        <v>58</v>
      </c>
      <c r="C17" s="25">
        <f t="shared" si="2"/>
        <v>45424</v>
      </c>
      <c r="D17" s="30"/>
      <c r="E17" s="27"/>
      <c r="F17" s="116"/>
      <c r="G17" s="26"/>
      <c r="H17" s="26"/>
      <c r="I17" s="107"/>
      <c r="J17" s="108"/>
      <c r="K17" s="109"/>
      <c r="L17" s="108"/>
      <c r="M17" s="29">
        <f t="shared" si="0"/>
        <v>0</v>
      </c>
      <c r="N17" s="36"/>
      <c r="O17" s="36"/>
      <c r="P17" s="36"/>
      <c r="Q17" s="31">
        <f t="shared" si="1"/>
        <v>0</v>
      </c>
      <c r="R17" s="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7" customHeight="1" x14ac:dyDescent="0.15">
      <c r="A18" s="9"/>
      <c r="B18" s="37"/>
      <c r="C18" s="38"/>
      <c r="D18" s="39"/>
      <c r="E18" s="39"/>
      <c r="F18" s="40"/>
      <c r="G18" s="41"/>
      <c r="H18" s="41"/>
      <c r="I18" s="42"/>
      <c r="J18" s="43"/>
      <c r="K18" s="44"/>
      <c r="L18" s="45" t="s">
        <v>45</v>
      </c>
      <c r="M18" s="46">
        <f t="shared" ref="M18:P18" si="3">SUM(M11:M17)</f>
        <v>32</v>
      </c>
      <c r="N18" s="46">
        <f t="shared" si="3"/>
        <v>2</v>
      </c>
      <c r="O18" s="46">
        <f t="shared" si="3"/>
        <v>0</v>
      </c>
      <c r="P18" s="46">
        <f t="shared" si="3"/>
        <v>8</v>
      </c>
      <c r="Q18" s="47">
        <f t="shared" si="1"/>
        <v>42</v>
      </c>
      <c r="R18" s="9"/>
      <c r="S18" s="7"/>
      <c r="T18" s="48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27" customHeight="1" x14ac:dyDescent="0.15">
      <c r="A19" s="9"/>
      <c r="B19" s="49"/>
      <c r="C19" s="38"/>
      <c r="D19" s="39"/>
      <c r="E19" s="39"/>
      <c r="F19" s="40"/>
      <c r="G19" s="41"/>
      <c r="H19" s="41"/>
      <c r="I19" s="50"/>
      <c r="J19" s="43"/>
      <c r="K19" s="44"/>
      <c r="L19" s="51" t="s">
        <v>59</v>
      </c>
      <c r="M19" s="52">
        <v>30</v>
      </c>
      <c r="N19" s="52">
        <v>40</v>
      </c>
      <c r="O19" s="52">
        <v>0</v>
      </c>
      <c r="P19" s="52">
        <v>15</v>
      </c>
      <c r="Q19" s="53" t="s">
        <v>60</v>
      </c>
      <c r="R19" s="9"/>
      <c r="S19" s="7"/>
      <c r="T19" s="34"/>
      <c r="U19" s="7"/>
      <c r="V19" s="7"/>
      <c r="W19" s="7"/>
      <c r="X19" s="7"/>
      <c r="Y19" s="7"/>
      <c r="Z19" s="7"/>
      <c r="AA19" s="7"/>
      <c r="AB19" s="18"/>
      <c r="AC19" s="7"/>
      <c r="AD19" s="7"/>
      <c r="AE19" s="7"/>
      <c r="AF19" s="7"/>
    </row>
    <row r="20" spans="1:32" ht="27" customHeight="1" x14ac:dyDescent="0.15">
      <c r="A20" s="9"/>
      <c r="B20" s="37"/>
      <c r="C20" s="38"/>
      <c r="D20" s="39"/>
      <c r="E20" s="39"/>
      <c r="F20" s="40"/>
      <c r="G20" s="41"/>
      <c r="H20" s="41"/>
      <c r="I20" s="42"/>
      <c r="J20" s="43"/>
      <c r="K20" s="44"/>
      <c r="L20" s="54" t="s">
        <v>61</v>
      </c>
      <c r="M20" s="55">
        <f t="shared" ref="M20:P20" si="4">M19*M18</f>
        <v>960</v>
      </c>
      <c r="N20" s="55">
        <f t="shared" si="4"/>
        <v>80</v>
      </c>
      <c r="O20" s="55">
        <f t="shared" si="4"/>
        <v>0</v>
      </c>
      <c r="P20" s="55">
        <f t="shared" si="4"/>
        <v>120</v>
      </c>
      <c r="Q20" s="56">
        <f>SUM(M20:P20)</f>
        <v>1160</v>
      </c>
      <c r="R20" s="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2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5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5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5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5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5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.75" customHeight="1" x14ac:dyDescent="0.15">
      <c r="A30" s="7"/>
      <c r="B30" s="58"/>
      <c r="C30" s="5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5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5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5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5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5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5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5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5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5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5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5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5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5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5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5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5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5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5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5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5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5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5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5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5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5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5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5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5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5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5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5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5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5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5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5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5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5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5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5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5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5.7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5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5.7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5.7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.7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5.7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5.7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5.7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5.7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5.7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.7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5.7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5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5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5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5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5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5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5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15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15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15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5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5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5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15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15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15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15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15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15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15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t="15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15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ht="15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15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15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5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5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15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15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15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15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15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15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15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ht="15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ht="15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15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15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15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ht="15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ht="15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ht="15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ht="15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ht="15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15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ht="15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ht="15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ht="15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ht="15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ht="15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ht="15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ht="15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15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15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15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ht="15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15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ht="15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ht="15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ht="15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ht="15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ht="15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ht="15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15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ht="15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ht="15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ht="15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ht="15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ht="15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ht="15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ht="15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ht="15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ht="15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15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15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5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ht="15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ht="15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5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5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5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ht="15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5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ht="15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ht="15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ht="15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ht="15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ht="15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ht="15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ht="15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ht="15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15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5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15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ht="15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ht="15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ht="15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ht="15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ht="15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ht="15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ht="15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ht="15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ht="15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15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15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ht="15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ht="15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ht="15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ht="15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ht="15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15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ht="15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ht="15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ht="15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ht="15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ht="15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ht="15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5.75" customHeight="1" x14ac:dyDescent="0.15"/>
    <row r="222" spans="1:32" ht="15.75" customHeight="1" x14ac:dyDescent="0.15"/>
    <row r="223" spans="1:32" ht="15.75" customHeight="1" x14ac:dyDescent="0.15"/>
    <row r="224" spans="1:32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0">
    <mergeCell ref="O6:Q6"/>
    <mergeCell ref="D7:E7"/>
    <mergeCell ref="D8:E8"/>
    <mergeCell ref="O8:Q8"/>
    <mergeCell ref="I12:J12"/>
    <mergeCell ref="K12:L12"/>
    <mergeCell ref="S6:T6"/>
    <mergeCell ref="S7:U7"/>
    <mergeCell ref="S10:T10"/>
    <mergeCell ref="S12:T12"/>
    <mergeCell ref="S13:T13"/>
    <mergeCell ref="S2:U2"/>
    <mergeCell ref="S3:U4"/>
    <mergeCell ref="D4:E4"/>
    <mergeCell ref="O4:Q4"/>
    <mergeCell ref="D5:E5"/>
    <mergeCell ref="S5:T5"/>
    <mergeCell ref="I4:L4"/>
    <mergeCell ref="I5:L5"/>
    <mergeCell ref="F11:F17"/>
    <mergeCell ref="I11:J11"/>
    <mergeCell ref="K11:L11"/>
    <mergeCell ref="A1:B2"/>
    <mergeCell ref="C1:M2"/>
    <mergeCell ref="D6:E6"/>
    <mergeCell ref="I6:L6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7:L7"/>
    <mergeCell ref="I8:L8"/>
    <mergeCell ref="I10:J10"/>
    <mergeCell ref="K10:L10"/>
  </mergeCells>
  <dataValidations count="1">
    <dataValidation type="custom" allowBlank="1" showDropDown="1" sqref="C11:C17" xr:uid="{00000000-0002-0000-0100-000000000000}">
      <formula1>OR(NOT(ISERROR(DATEVALUE(C11))), AND(ISNUMBER(C11), LEFT(CELL("format", C11))="D"))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1000"/>
  <sheetViews>
    <sheetView showGridLines="0" workbookViewId="0"/>
  </sheetViews>
  <sheetFormatPr baseColWidth="10" defaultColWidth="12.6640625" defaultRowHeight="15" customHeight="1" x14ac:dyDescent="0.15"/>
  <cols>
    <col min="1" max="1" width="5.5" customWidth="1"/>
    <col min="2" max="2" width="8.6640625" customWidth="1"/>
    <col min="3" max="3" width="10.6640625" customWidth="1"/>
    <col min="4" max="4" width="9.83203125" customWidth="1"/>
    <col min="5" max="5" width="11.5" customWidth="1"/>
    <col min="6" max="6" width="2.83203125" customWidth="1"/>
    <col min="7" max="7" width="10.6640625" customWidth="1"/>
    <col min="8" max="8" width="9.83203125" customWidth="1"/>
    <col min="9" max="9" width="15.83203125" customWidth="1"/>
    <col min="10" max="12" width="13.6640625" customWidth="1"/>
    <col min="13" max="13" width="10" customWidth="1"/>
    <col min="14" max="14" width="10.33203125" customWidth="1"/>
    <col min="15" max="16" width="10.5" customWidth="1"/>
    <col min="17" max="17" width="12.1640625" customWidth="1"/>
    <col min="18" max="18" width="5.5" customWidth="1"/>
  </cols>
  <sheetData>
    <row r="1" spans="1:32" ht="24.75" customHeight="1" x14ac:dyDescent="0.15">
      <c r="A1" s="118"/>
      <c r="B1" s="77"/>
      <c r="C1" s="119" t="s">
        <v>62</v>
      </c>
      <c r="D1" s="76"/>
      <c r="E1" s="76"/>
      <c r="F1" s="76"/>
      <c r="G1" s="76"/>
      <c r="H1" s="76"/>
      <c r="I1" s="76"/>
      <c r="J1" s="76"/>
      <c r="K1" s="76"/>
      <c r="L1" s="76"/>
      <c r="M1" s="77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27" customHeight="1" x14ac:dyDescent="0.15">
      <c r="A2" s="78"/>
      <c r="B2" s="80"/>
      <c r="C2" s="78"/>
      <c r="D2" s="79"/>
      <c r="E2" s="79"/>
      <c r="F2" s="79"/>
      <c r="G2" s="79"/>
      <c r="H2" s="79"/>
      <c r="I2" s="79"/>
      <c r="J2" s="79"/>
      <c r="K2" s="79"/>
      <c r="L2" s="79"/>
      <c r="M2" s="80"/>
      <c r="N2" s="6"/>
      <c r="O2" s="6"/>
      <c r="P2" s="6"/>
      <c r="Q2" s="6"/>
      <c r="R2" s="6"/>
      <c r="S2" s="120"/>
      <c r="T2" s="101"/>
      <c r="U2" s="102"/>
      <c r="V2" s="7"/>
      <c r="W2" s="7"/>
      <c r="X2" s="7"/>
      <c r="Y2" s="7"/>
      <c r="Z2" s="7"/>
      <c r="AA2" s="7"/>
      <c r="AB2" s="8"/>
      <c r="AC2" s="7"/>
      <c r="AD2" s="7"/>
      <c r="AE2" s="7"/>
      <c r="AF2" s="7"/>
    </row>
    <row r="3" spans="1:32" ht="15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21"/>
      <c r="T3" s="76"/>
      <c r="U3" s="7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8.75" customHeight="1" x14ac:dyDescent="0.15">
      <c r="B4" s="10"/>
      <c r="C4" s="11" t="s">
        <v>20</v>
      </c>
      <c r="D4" s="122"/>
      <c r="E4" s="94"/>
      <c r="F4" s="13"/>
      <c r="H4" s="11" t="s">
        <v>22</v>
      </c>
      <c r="I4" s="122"/>
      <c r="J4" s="94"/>
      <c r="K4" s="94"/>
      <c r="L4" s="94"/>
      <c r="M4" s="12"/>
      <c r="N4" s="11" t="s">
        <v>24</v>
      </c>
      <c r="O4" s="111"/>
      <c r="P4" s="94"/>
      <c r="Q4" s="94"/>
      <c r="R4" s="9"/>
      <c r="S4" s="78"/>
      <c r="T4" s="79"/>
      <c r="U4" s="80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8.75" customHeight="1" x14ac:dyDescent="0.15">
      <c r="B5" s="10"/>
      <c r="C5" s="11" t="s">
        <v>25</v>
      </c>
      <c r="D5" s="123"/>
      <c r="E5" s="94"/>
      <c r="F5" s="13"/>
      <c r="G5" s="10"/>
      <c r="H5" s="11" t="s">
        <v>25</v>
      </c>
      <c r="I5" s="123"/>
      <c r="J5" s="94"/>
      <c r="K5" s="94"/>
      <c r="L5" s="94"/>
      <c r="M5" s="15"/>
      <c r="N5" s="13"/>
      <c r="O5" s="16"/>
      <c r="P5" s="17"/>
      <c r="Q5" s="15"/>
      <c r="R5" s="9"/>
      <c r="S5" s="124"/>
      <c r="T5" s="102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8.75" customHeight="1" x14ac:dyDescent="0.15">
      <c r="B6" s="10"/>
      <c r="C6" s="11" t="s">
        <v>28</v>
      </c>
      <c r="D6" s="122"/>
      <c r="E6" s="94"/>
      <c r="F6" s="13"/>
      <c r="G6" s="10"/>
      <c r="H6" s="11" t="s">
        <v>28</v>
      </c>
      <c r="I6" s="122"/>
      <c r="J6" s="94"/>
      <c r="K6" s="94"/>
      <c r="L6" s="94"/>
      <c r="M6" s="12"/>
      <c r="N6" s="11" t="s">
        <v>29</v>
      </c>
      <c r="O6" s="126"/>
      <c r="P6" s="94"/>
      <c r="Q6" s="94"/>
      <c r="R6" s="9"/>
      <c r="S6" s="125"/>
      <c r="T6" s="102"/>
      <c r="U6" s="7"/>
      <c r="V6" s="7"/>
      <c r="W6" s="7"/>
      <c r="X6" s="7"/>
      <c r="Y6" s="7"/>
      <c r="Z6" s="7"/>
      <c r="AA6" s="7"/>
      <c r="AB6" s="18"/>
      <c r="AC6" s="7"/>
      <c r="AD6" s="7"/>
      <c r="AE6" s="7"/>
      <c r="AF6" s="7"/>
    </row>
    <row r="7" spans="1:32" ht="18.75" customHeight="1" x14ac:dyDescent="0.15">
      <c r="B7" s="10"/>
      <c r="C7" s="11" t="s">
        <v>30</v>
      </c>
      <c r="D7" s="123"/>
      <c r="E7" s="94"/>
      <c r="F7" s="10"/>
      <c r="G7" s="10"/>
      <c r="H7" s="11" t="s">
        <v>30</v>
      </c>
      <c r="I7" s="110"/>
      <c r="J7" s="94"/>
      <c r="K7" s="94"/>
      <c r="L7" s="94"/>
      <c r="M7" s="15"/>
      <c r="N7" s="16"/>
      <c r="O7" s="16"/>
      <c r="P7" s="15"/>
      <c r="Q7" s="15"/>
      <c r="R7" s="9"/>
      <c r="S7" s="124"/>
      <c r="T7" s="101"/>
      <c r="U7" s="102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 customHeight="1" x14ac:dyDescent="0.2">
      <c r="B8" s="10"/>
      <c r="C8" s="11" t="s">
        <v>32</v>
      </c>
      <c r="D8" s="111"/>
      <c r="E8" s="94"/>
      <c r="F8" s="10"/>
      <c r="G8" s="10"/>
      <c r="H8" s="11" t="s">
        <v>32</v>
      </c>
      <c r="I8" s="111"/>
      <c r="J8" s="94"/>
      <c r="K8" s="94"/>
      <c r="L8" s="94"/>
      <c r="N8" s="11" t="s">
        <v>33</v>
      </c>
      <c r="O8" s="127"/>
      <c r="P8" s="94"/>
      <c r="Q8" s="94"/>
      <c r="R8" s="9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7" customHeight="1" x14ac:dyDescent="0.15">
      <c r="A10" s="9"/>
      <c r="B10" s="19" t="s">
        <v>35</v>
      </c>
      <c r="C10" s="19" t="s">
        <v>36</v>
      </c>
      <c r="D10" s="20" t="s">
        <v>37</v>
      </c>
      <c r="E10" s="20" t="s">
        <v>38</v>
      </c>
      <c r="F10" s="21"/>
      <c r="G10" s="20" t="s">
        <v>37</v>
      </c>
      <c r="H10" s="20" t="s">
        <v>38</v>
      </c>
      <c r="I10" s="112" t="s">
        <v>39</v>
      </c>
      <c r="J10" s="113"/>
      <c r="K10" s="112" t="s">
        <v>40</v>
      </c>
      <c r="L10" s="113"/>
      <c r="M10" s="19" t="s">
        <v>41</v>
      </c>
      <c r="N10" s="19" t="s">
        <v>42</v>
      </c>
      <c r="O10" s="19" t="s">
        <v>43</v>
      </c>
      <c r="P10" s="19" t="s">
        <v>44</v>
      </c>
      <c r="Q10" s="22" t="s">
        <v>45</v>
      </c>
      <c r="R10" s="9"/>
      <c r="S10" s="125"/>
      <c r="T10" s="102"/>
      <c r="U10" s="7"/>
      <c r="V10" s="7"/>
      <c r="W10" s="7"/>
      <c r="X10" s="7"/>
      <c r="Y10" s="7"/>
      <c r="Z10" s="7"/>
      <c r="AA10" s="7"/>
      <c r="AB10" s="18"/>
      <c r="AC10" s="7"/>
      <c r="AD10" s="7"/>
      <c r="AE10" s="7"/>
      <c r="AF10" s="7"/>
    </row>
    <row r="11" spans="1:32" ht="27" customHeight="1" x14ac:dyDescent="0.15">
      <c r="A11" s="23"/>
      <c r="B11" s="24" t="s">
        <v>46</v>
      </c>
      <c r="C11" s="25"/>
      <c r="D11" s="26"/>
      <c r="E11" s="27"/>
      <c r="F11" s="114" t="s">
        <v>47</v>
      </c>
      <c r="G11" s="26"/>
      <c r="H11" s="26"/>
      <c r="I11" s="107"/>
      <c r="J11" s="108"/>
      <c r="K11" s="129"/>
      <c r="L11" s="74"/>
      <c r="M11" s="29">
        <f t="shared" ref="M11:M17" si="0">SUM((H11-G11)+(E11-D11))*24</f>
        <v>0</v>
      </c>
      <c r="N11" s="30"/>
      <c r="O11" s="30"/>
      <c r="P11" s="30"/>
      <c r="Q11" s="31">
        <f t="shared" ref="Q11:Q18" si="1">SUM(M11:P11)</f>
        <v>0</v>
      </c>
      <c r="R11" s="9"/>
      <c r="S11" s="3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7" customHeight="1" x14ac:dyDescent="0.15">
      <c r="A12" s="23"/>
      <c r="B12" s="24" t="s">
        <v>50</v>
      </c>
      <c r="C12" s="25"/>
      <c r="D12" s="26"/>
      <c r="E12" s="27"/>
      <c r="F12" s="115"/>
      <c r="G12" s="26"/>
      <c r="H12" s="26"/>
      <c r="I12" s="107"/>
      <c r="J12" s="108"/>
      <c r="K12" s="129"/>
      <c r="L12" s="74"/>
      <c r="M12" s="29">
        <f t="shared" si="0"/>
        <v>0</v>
      </c>
      <c r="N12" s="30"/>
      <c r="O12" s="30"/>
      <c r="P12" s="30"/>
      <c r="Q12" s="31">
        <f t="shared" si="1"/>
        <v>0</v>
      </c>
      <c r="R12" s="9"/>
      <c r="S12" s="124"/>
      <c r="T12" s="102"/>
      <c r="U12" s="7"/>
      <c r="V12" s="7"/>
      <c r="W12" s="7"/>
      <c r="X12" s="7"/>
      <c r="Y12" s="7"/>
      <c r="Z12" s="7"/>
      <c r="AA12" s="7"/>
      <c r="AB12" s="18"/>
      <c r="AC12" s="7"/>
      <c r="AD12" s="7"/>
      <c r="AE12" s="7"/>
      <c r="AF12" s="7"/>
    </row>
    <row r="13" spans="1:32" ht="27" customHeight="1" x14ac:dyDescent="0.15">
      <c r="A13" s="23"/>
      <c r="B13" s="24" t="s">
        <v>52</v>
      </c>
      <c r="C13" s="25"/>
      <c r="D13" s="26"/>
      <c r="E13" s="27"/>
      <c r="F13" s="115"/>
      <c r="G13" s="26"/>
      <c r="H13" s="26"/>
      <c r="I13" s="107"/>
      <c r="J13" s="108"/>
      <c r="K13" s="130"/>
      <c r="L13" s="108"/>
      <c r="M13" s="29">
        <f t="shared" si="0"/>
        <v>0</v>
      </c>
      <c r="N13" s="30"/>
      <c r="O13" s="30"/>
      <c r="P13" s="30"/>
      <c r="Q13" s="31">
        <f t="shared" si="1"/>
        <v>0</v>
      </c>
      <c r="R13" s="9"/>
      <c r="S13" s="125"/>
      <c r="T13" s="10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27" customHeight="1" x14ac:dyDescent="0.15">
      <c r="A14" s="23"/>
      <c r="B14" s="24" t="s">
        <v>53</v>
      </c>
      <c r="C14" s="25"/>
      <c r="D14" s="26"/>
      <c r="E14" s="27"/>
      <c r="F14" s="115"/>
      <c r="G14" s="26"/>
      <c r="H14" s="26"/>
      <c r="I14" s="107"/>
      <c r="J14" s="108"/>
      <c r="K14" s="129"/>
      <c r="L14" s="74"/>
      <c r="M14" s="29">
        <f t="shared" si="0"/>
        <v>0</v>
      </c>
      <c r="N14" s="30"/>
      <c r="O14" s="30"/>
      <c r="P14" s="30"/>
      <c r="Q14" s="31">
        <f t="shared" si="1"/>
        <v>0</v>
      </c>
      <c r="R14" s="9"/>
      <c r="S14" s="32"/>
      <c r="T14" s="7"/>
      <c r="U14" s="7"/>
      <c r="V14" s="7"/>
      <c r="W14" s="7"/>
      <c r="X14" s="7"/>
      <c r="Y14" s="7"/>
      <c r="Z14" s="7"/>
      <c r="AA14" s="7"/>
      <c r="AB14" s="18"/>
      <c r="AC14" s="7"/>
      <c r="AD14" s="7"/>
      <c r="AE14" s="7"/>
      <c r="AF14" s="7"/>
    </row>
    <row r="15" spans="1:32" ht="27" customHeight="1" x14ac:dyDescent="0.15">
      <c r="A15" s="23"/>
      <c r="B15" s="24" t="s">
        <v>55</v>
      </c>
      <c r="C15" s="25"/>
      <c r="D15" s="26"/>
      <c r="E15" s="27"/>
      <c r="F15" s="115"/>
      <c r="G15" s="26"/>
      <c r="H15" s="26"/>
      <c r="I15" s="107"/>
      <c r="J15" s="108"/>
      <c r="K15" s="129"/>
      <c r="L15" s="74"/>
      <c r="M15" s="29">
        <f t="shared" si="0"/>
        <v>0</v>
      </c>
      <c r="N15" s="30"/>
      <c r="O15" s="30"/>
      <c r="P15" s="30"/>
      <c r="Q15" s="31">
        <f t="shared" si="1"/>
        <v>0</v>
      </c>
      <c r="R15" s="9"/>
      <c r="S15" s="7"/>
      <c r="T15" s="33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7" customHeight="1" x14ac:dyDescent="0.15">
      <c r="A16" s="23"/>
      <c r="B16" s="24" t="s">
        <v>57</v>
      </c>
      <c r="C16" s="25"/>
      <c r="D16" s="30"/>
      <c r="E16" s="27"/>
      <c r="F16" s="115"/>
      <c r="G16" s="26"/>
      <c r="H16" s="26"/>
      <c r="I16" s="107"/>
      <c r="J16" s="108"/>
      <c r="K16" s="109"/>
      <c r="L16" s="108"/>
      <c r="M16" s="29">
        <f t="shared" si="0"/>
        <v>0</v>
      </c>
      <c r="N16" s="30"/>
      <c r="O16" s="30"/>
      <c r="P16" s="30"/>
      <c r="Q16" s="31">
        <f t="shared" si="1"/>
        <v>0</v>
      </c>
      <c r="R16" s="9"/>
      <c r="S16" s="7"/>
      <c r="T16" s="34"/>
      <c r="U16" s="7"/>
      <c r="V16" s="7"/>
      <c r="W16" s="7"/>
      <c r="X16" s="7"/>
      <c r="Y16" s="7"/>
      <c r="Z16" s="7"/>
      <c r="AA16" s="7"/>
      <c r="AB16" s="18"/>
      <c r="AC16" s="7"/>
      <c r="AD16" s="7"/>
      <c r="AE16" s="7"/>
      <c r="AF16" s="7"/>
    </row>
    <row r="17" spans="1:32" ht="27" customHeight="1" x14ac:dyDescent="0.15">
      <c r="A17" s="23"/>
      <c r="B17" s="35" t="s">
        <v>58</v>
      </c>
      <c r="C17" s="25"/>
      <c r="D17" s="30"/>
      <c r="E17" s="27"/>
      <c r="F17" s="116"/>
      <c r="G17" s="26"/>
      <c r="H17" s="26"/>
      <c r="I17" s="107"/>
      <c r="J17" s="108"/>
      <c r="K17" s="109"/>
      <c r="L17" s="108"/>
      <c r="M17" s="29">
        <f t="shared" si="0"/>
        <v>0</v>
      </c>
      <c r="N17" s="36"/>
      <c r="O17" s="36"/>
      <c r="P17" s="36"/>
      <c r="Q17" s="31">
        <f t="shared" si="1"/>
        <v>0</v>
      </c>
      <c r="R17" s="9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7" customHeight="1" x14ac:dyDescent="0.15">
      <c r="A18" s="9"/>
      <c r="B18" s="37"/>
      <c r="C18" s="38"/>
      <c r="D18" s="39"/>
      <c r="E18" s="39"/>
      <c r="F18" s="40"/>
      <c r="G18" s="41"/>
      <c r="H18" s="41"/>
      <c r="I18" s="42"/>
      <c r="J18" s="43"/>
      <c r="K18" s="44"/>
      <c r="L18" s="45" t="s">
        <v>45</v>
      </c>
      <c r="M18" s="46">
        <f t="shared" ref="M18:P18" si="2">SUM(M11:M17)</f>
        <v>0</v>
      </c>
      <c r="N18" s="46">
        <f t="shared" si="2"/>
        <v>0</v>
      </c>
      <c r="O18" s="46">
        <f t="shared" si="2"/>
        <v>0</v>
      </c>
      <c r="P18" s="46">
        <f t="shared" si="2"/>
        <v>0</v>
      </c>
      <c r="Q18" s="47">
        <f t="shared" si="1"/>
        <v>0</v>
      </c>
      <c r="R18" s="9"/>
      <c r="S18" s="7"/>
      <c r="T18" s="48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27" customHeight="1" x14ac:dyDescent="0.15">
      <c r="A19" s="9"/>
      <c r="B19" s="49"/>
      <c r="C19" s="38"/>
      <c r="D19" s="39"/>
      <c r="E19" s="39"/>
      <c r="F19" s="40"/>
      <c r="G19" s="41"/>
      <c r="H19" s="41"/>
      <c r="I19" s="50"/>
      <c r="J19" s="43"/>
      <c r="K19" s="44"/>
      <c r="L19" s="51" t="s">
        <v>59</v>
      </c>
      <c r="M19" s="52"/>
      <c r="N19" s="52"/>
      <c r="O19" s="52"/>
      <c r="P19" s="52"/>
      <c r="Q19" s="53" t="s">
        <v>60</v>
      </c>
      <c r="R19" s="9"/>
      <c r="S19" s="7"/>
      <c r="T19" s="34"/>
      <c r="U19" s="7"/>
      <c r="V19" s="7"/>
      <c r="W19" s="7"/>
      <c r="X19" s="7"/>
      <c r="Y19" s="7"/>
      <c r="Z19" s="7"/>
      <c r="AA19" s="7"/>
      <c r="AB19" s="18"/>
      <c r="AC19" s="7"/>
      <c r="AD19" s="7"/>
      <c r="AE19" s="7"/>
      <c r="AF19" s="7"/>
    </row>
    <row r="20" spans="1:32" ht="27" customHeight="1" x14ac:dyDescent="0.15">
      <c r="A20" s="9"/>
      <c r="B20" s="37"/>
      <c r="C20" s="38"/>
      <c r="D20" s="39"/>
      <c r="E20" s="39"/>
      <c r="F20" s="40"/>
      <c r="G20" s="41"/>
      <c r="H20" s="41"/>
      <c r="I20" s="42"/>
      <c r="J20" s="43"/>
      <c r="K20" s="44"/>
      <c r="L20" s="54" t="s">
        <v>61</v>
      </c>
      <c r="M20" s="55">
        <f t="shared" ref="M20:P20" si="3">M19*M18</f>
        <v>0</v>
      </c>
      <c r="N20" s="55">
        <f t="shared" si="3"/>
        <v>0</v>
      </c>
      <c r="O20" s="55">
        <f t="shared" si="3"/>
        <v>0</v>
      </c>
      <c r="P20" s="55">
        <f t="shared" si="3"/>
        <v>0</v>
      </c>
      <c r="Q20" s="56">
        <f>SUM(M20:P20)</f>
        <v>0</v>
      </c>
      <c r="R20" s="9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5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2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5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5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5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5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5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5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5.75" customHeight="1" x14ac:dyDescent="0.15">
      <c r="A30" s="7"/>
      <c r="B30" s="58"/>
      <c r="C30" s="5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5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5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5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5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5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5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2" ht="15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5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5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2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15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15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1:32" ht="15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1:32" ht="15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2" ht="15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1:32" ht="15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1:32" ht="15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1:32" ht="15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1:32" ht="15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1:32" ht="15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1:32" ht="15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1:32" ht="15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5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1:32" ht="15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1:32" ht="15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1:32" ht="15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1:32" ht="15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1:32" ht="15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1:32" ht="15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ht="15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ht="15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ht="15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ht="15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ht="15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ht="15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ht="15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ht="15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ht="15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ht="15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ht="15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5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 ht="15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1:32" ht="15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1:32" ht="15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1:32" ht="15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1:32" ht="15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1:32" ht="15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1:32" ht="15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1:32" ht="15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1:32" ht="15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1:32" ht="15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1:32" ht="15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1:32" ht="15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1:32" ht="15.7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1:32" ht="15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1:32" ht="15.7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1:32" ht="15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1:32" ht="15.7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1:32" ht="15.7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32" ht="15.7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1:32" ht="15.7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1:32" ht="15.7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1:32" ht="15.7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1:32" ht="15.7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1:32" ht="15.7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1:32" ht="15.7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1:32" ht="15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1:32" ht="15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1:32" ht="15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1:32" ht="15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1:32" ht="15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1:32" ht="15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1:32" ht="15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1:32" ht="15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1:32" ht="15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1:32" ht="15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1:32" ht="15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1:32" ht="15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1:32" ht="15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2" ht="15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2" ht="15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2" ht="15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1:32" ht="15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1:32" ht="15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1:32" ht="15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1:32" ht="15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1:32" ht="15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1:32" ht="15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1:32" ht="15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1:32" ht="15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1:32" ht="15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1:32" ht="15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1:32" ht="15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1:32" ht="15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1:32" ht="15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1:32" ht="15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1:32" ht="15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1:32" ht="15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1:32" ht="15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1:32" ht="15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1:32" ht="15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1:32" ht="15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1:32" ht="15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1:32" ht="15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1:32" ht="15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1:32" ht="15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1:32" ht="15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1:32" ht="15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1:32" ht="15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1:32" ht="15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1:32" ht="15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1:32" ht="15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1:32" ht="15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1:32" ht="15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1:32" ht="15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1:32" ht="15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1:32" ht="15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1:32" ht="15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ht="15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ht="15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ht="15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ht="15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ht="15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ht="15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ht="15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ht="15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1:32" ht="15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ht="15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ht="15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ht="15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ht="15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1:32" ht="15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1:32" ht="15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1:32" ht="15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1:32" ht="15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1:32" ht="15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1:32" ht="15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1:32" ht="15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1:32" ht="15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1:32" ht="15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1:32" ht="15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1:32" ht="15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1:32" ht="15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1:32" ht="15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2" ht="15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1:32" ht="15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1:32" ht="15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1:32" ht="15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1:32" ht="15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1:32" ht="15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1:32" ht="15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1:32" ht="15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1:32" ht="15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1:32" ht="15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1:32" ht="15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1:32" ht="15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1:32" ht="15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1:32" ht="15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1:32" ht="15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1:32" ht="15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1:32" ht="15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1:32" ht="15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1:32" ht="15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1:32" ht="15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1:32" ht="15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1:32" ht="15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1:32" ht="15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1:32" ht="15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1:32" ht="15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15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15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1:32" ht="15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1:32" ht="15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1:32" ht="15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1:32" ht="15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1:32" ht="15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1:32" ht="15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1:32" ht="15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1:32" ht="15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1:32" ht="15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1:32" ht="15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1:32" ht="15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1:32" ht="15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1:32" ht="15.75" customHeight="1" x14ac:dyDescent="0.15"/>
    <row r="222" spans="1:32" ht="15.75" customHeight="1" x14ac:dyDescent="0.15"/>
    <row r="223" spans="1:32" ht="15.75" customHeight="1" x14ac:dyDescent="0.15"/>
    <row r="224" spans="1:32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0">
    <mergeCell ref="O6:Q6"/>
    <mergeCell ref="D7:E7"/>
    <mergeCell ref="D8:E8"/>
    <mergeCell ref="O8:Q8"/>
    <mergeCell ref="I12:J12"/>
    <mergeCell ref="K12:L12"/>
    <mergeCell ref="S6:T6"/>
    <mergeCell ref="S7:U7"/>
    <mergeCell ref="S10:T10"/>
    <mergeCell ref="S12:T12"/>
    <mergeCell ref="S13:T13"/>
    <mergeCell ref="S2:U2"/>
    <mergeCell ref="S3:U4"/>
    <mergeCell ref="D4:E4"/>
    <mergeCell ref="O4:Q4"/>
    <mergeCell ref="D5:E5"/>
    <mergeCell ref="S5:T5"/>
    <mergeCell ref="I4:L4"/>
    <mergeCell ref="I5:L5"/>
    <mergeCell ref="F11:F17"/>
    <mergeCell ref="I11:J11"/>
    <mergeCell ref="K11:L11"/>
    <mergeCell ref="A1:B2"/>
    <mergeCell ref="C1:M2"/>
    <mergeCell ref="D6:E6"/>
    <mergeCell ref="I6:L6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7:L7"/>
    <mergeCell ref="I8:L8"/>
    <mergeCell ref="I10:J10"/>
    <mergeCell ref="K10:L10"/>
  </mergeCells>
  <dataValidations count="1">
    <dataValidation type="custom" allowBlank="1" showDropDown="1" sqref="C11:C17" xr:uid="{00000000-0002-0000-0200-000000000000}">
      <formula1>OR(NOT(ISERROR(DATEVALUE(C11))), AND(ISNUMBER(C11), LEFT(CELL("format", C11))="D"))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1000"/>
  <sheetViews>
    <sheetView showGridLines="0" workbookViewId="0"/>
  </sheetViews>
  <sheetFormatPr baseColWidth="10" defaultColWidth="12.6640625" defaultRowHeight="15" customHeight="1" x14ac:dyDescent="0.15"/>
  <cols>
    <col min="1" max="1" width="5.5" customWidth="1"/>
    <col min="2" max="3" width="12.33203125" customWidth="1"/>
    <col min="4" max="4" width="12.6640625" customWidth="1"/>
    <col min="5" max="5" width="23.83203125" customWidth="1"/>
    <col min="6" max="6" width="22.6640625" customWidth="1"/>
    <col min="7" max="7" width="15.6640625" customWidth="1"/>
    <col min="9" max="9" width="11.5" customWidth="1"/>
    <col min="10" max="10" width="5.6640625" customWidth="1"/>
    <col min="11" max="11" width="14.6640625" customWidth="1"/>
    <col min="12" max="12" width="14.83203125" customWidth="1"/>
    <col min="14" max="14" width="5.5" customWidth="1"/>
  </cols>
  <sheetData>
    <row r="1" spans="1:28" ht="27" customHeight="1" x14ac:dyDescent="0.15">
      <c r="A1" s="118"/>
      <c r="B1" s="77"/>
      <c r="C1" s="135" t="s">
        <v>63</v>
      </c>
      <c r="D1" s="76"/>
      <c r="E1" s="77"/>
      <c r="F1" s="131" t="s">
        <v>64</v>
      </c>
      <c r="G1" s="132" t="s">
        <v>65</v>
      </c>
      <c r="H1" s="131" t="s">
        <v>66</v>
      </c>
      <c r="I1" s="133">
        <v>45418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7" customHeight="1" x14ac:dyDescent="0.15">
      <c r="A2" s="78"/>
      <c r="B2" s="80"/>
      <c r="C2" s="78"/>
      <c r="D2" s="79"/>
      <c r="E2" s="80"/>
      <c r="F2" s="116"/>
      <c r="G2" s="116"/>
      <c r="H2" s="116"/>
      <c r="I2" s="116"/>
      <c r="J2" s="6"/>
      <c r="K2" s="7"/>
      <c r="L2" s="7"/>
      <c r="M2" s="7"/>
      <c r="N2" s="7"/>
      <c r="O2" s="120"/>
      <c r="P2" s="101"/>
      <c r="Q2" s="102"/>
      <c r="R2" s="7"/>
      <c r="S2" s="7"/>
      <c r="T2" s="7"/>
      <c r="U2" s="7"/>
      <c r="V2" s="7"/>
      <c r="W2" s="7"/>
      <c r="X2" s="8"/>
      <c r="Y2" s="7"/>
      <c r="Z2" s="7"/>
      <c r="AA2" s="7"/>
      <c r="AB2" s="7"/>
    </row>
    <row r="3" spans="1:28" ht="15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7"/>
      <c r="L3" s="7"/>
      <c r="M3" s="7"/>
      <c r="N3" s="7"/>
      <c r="O3" s="121"/>
      <c r="P3" s="76"/>
      <c r="Q3" s="7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customHeight="1" x14ac:dyDescent="0.15">
      <c r="B4" s="10"/>
      <c r="C4" s="11" t="s">
        <v>20</v>
      </c>
      <c r="D4" s="122" t="s">
        <v>21</v>
      </c>
      <c r="E4" s="94"/>
      <c r="F4" s="134" t="s">
        <v>22</v>
      </c>
      <c r="G4" s="94"/>
      <c r="H4" s="122" t="s">
        <v>23</v>
      </c>
      <c r="I4" s="94"/>
      <c r="J4" s="12"/>
      <c r="K4" s="59"/>
      <c r="L4" s="59"/>
      <c r="M4" s="59"/>
      <c r="N4" s="7"/>
      <c r="O4" s="78"/>
      <c r="P4" s="79"/>
      <c r="Q4" s="80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.75" customHeight="1" x14ac:dyDescent="0.15">
      <c r="B5" s="10"/>
      <c r="C5" s="11" t="s">
        <v>25</v>
      </c>
      <c r="D5" s="123" t="s">
        <v>26</v>
      </c>
      <c r="E5" s="94"/>
      <c r="F5" s="10"/>
      <c r="G5" s="11" t="s">
        <v>25</v>
      </c>
      <c r="H5" s="123" t="s">
        <v>27</v>
      </c>
      <c r="I5" s="94"/>
      <c r="J5" s="15"/>
      <c r="K5" s="59"/>
      <c r="L5" s="59"/>
      <c r="M5" s="7"/>
      <c r="N5" s="7"/>
      <c r="O5" s="124"/>
      <c r="P5" s="10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8.75" customHeight="1" x14ac:dyDescent="0.15">
      <c r="B6" s="10"/>
      <c r="C6" s="11" t="s">
        <v>28</v>
      </c>
      <c r="D6" s="122"/>
      <c r="E6" s="94"/>
      <c r="F6" s="10"/>
      <c r="G6" s="11" t="s">
        <v>28</v>
      </c>
      <c r="H6" s="122"/>
      <c r="I6" s="94"/>
      <c r="J6" s="94"/>
      <c r="K6" s="59"/>
      <c r="L6" s="60"/>
      <c r="M6" s="61"/>
      <c r="N6" s="7"/>
      <c r="O6" s="125"/>
      <c r="P6" s="102"/>
      <c r="Q6" s="7"/>
      <c r="R6" s="7"/>
      <c r="S6" s="7"/>
      <c r="T6" s="7"/>
      <c r="U6" s="7"/>
      <c r="V6" s="7"/>
      <c r="W6" s="7"/>
      <c r="X6" s="18"/>
      <c r="Y6" s="7"/>
      <c r="Z6" s="7"/>
      <c r="AA6" s="7"/>
      <c r="AB6" s="7"/>
    </row>
    <row r="7" spans="1:28" ht="18.75" customHeight="1" x14ac:dyDescent="0.15">
      <c r="B7" s="10"/>
      <c r="C7" s="11" t="s">
        <v>30</v>
      </c>
      <c r="D7" s="123"/>
      <c r="E7" s="94"/>
      <c r="F7" s="10"/>
      <c r="G7" s="11" t="s">
        <v>30</v>
      </c>
      <c r="H7" s="110" t="s">
        <v>31</v>
      </c>
      <c r="I7" s="94"/>
      <c r="J7" s="15"/>
      <c r="K7" s="59"/>
      <c r="L7" s="7"/>
      <c r="M7" s="7"/>
      <c r="N7" s="7"/>
      <c r="O7" s="124"/>
      <c r="P7" s="101"/>
      <c r="Q7" s="102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8.75" customHeight="1" x14ac:dyDescent="0.15">
      <c r="B8" s="10"/>
      <c r="C8" s="11" t="s">
        <v>32</v>
      </c>
      <c r="D8" s="111">
        <v>45425</v>
      </c>
      <c r="E8" s="94"/>
      <c r="F8" s="10"/>
      <c r="G8" s="11" t="s">
        <v>32</v>
      </c>
      <c r="H8" s="111">
        <v>45425</v>
      </c>
      <c r="I8" s="94"/>
      <c r="J8" s="14"/>
      <c r="K8" s="5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7" customHeight="1" x14ac:dyDescent="0.15">
      <c r="A10" s="9"/>
      <c r="B10" s="19" t="s">
        <v>37</v>
      </c>
      <c r="C10" s="19" t="s">
        <v>38</v>
      </c>
      <c r="D10" s="112" t="s">
        <v>39</v>
      </c>
      <c r="E10" s="113"/>
      <c r="F10" s="19" t="s">
        <v>40</v>
      </c>
      <c r="G10" s="19" t="s">
        <v>43</v>
      </c>
      <c r="H10" s="19" t="s">
        <v>44</v>
      </c>
      <c r="I10" s="22" t="s">
        <v>45</v>
      </c>
      <c r="K10" s="59"/>
      <c r="L10" s="59"/>
      <c r="M10" s="59"/>
      <c r="N10" s="7"/>
      <c r="O10" s="125"/>
      <c r="P10" s="102"/>
      <c r="Q10" s="7"/>
      <c r="R10" s="7"/>
      <c r="S10" s="7"/>
      <c r="T10" s="7"/>
      <c r="U10" s="7"/>
      <c r="V10" s="7"/>
      <c r="W10" s="7"/>
      <c r="X10" s="18"/>
      <c r="Y10" s="7"/>
      <c r="Z10" s="7"/>
      <c r="AA10" s="7"/>
      <c r="AB10" s="7"/>
    </row>
    <row r="11" spans="1:28" ht="33.75" customHeight="1" x14ac:dyDescent="0.15">
      <c r="A11" s="23"/>
      <c r="B11" s="26">
        <v>0.25</v>
      </c>
      <c r="C11" s="62">
        <v>0.5</v>
      </c>
      <c r="D11" s="136" t="s">
        <v>67</v>
      </c>
      <c r="E11" s="108"/>
      <c r="F11" s="28" t="s">
        <v>49</v>
      </c>
      <c r="G11" s="63"/>
      <c r="H11" s="30"/>
      <c r="I11" s="31">
        <f t="shared" ref="I11:I17" si="0">SUM(((C11-B11)*24)+G11+H11)</f>
        <v>6</v>
      </c>
      <c r="K11" s="59"/>
      <c r="L11" s="59"/>
      <c r="M11" s="59"/>
      <c r="N11" s="7"/>
      <c r="O11" s="3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33.75" customHeight="1" x14ac:dyDescent="0.15">
      <c r="A12" s="23"/>
      <c r="B12" s="26">
        <v>0.54166666666666663</v>
      </c>
      <c r="C12" s="62">
        <v>0.70833333333333337</v>
      </c>
      <c r="D12" s="136" t="s">
        <v>67</v>
      </c>
      <c r="E12" s="108"/>
      <c r="F12" s="28" t="s">
        <v>49</v>
      </c>
      <c r="G12" s="64"/>
      <c r="H12" s="30"/>
      <c r="I12" s="31">
        <f t="shared" si="0"/>
        <v>4.0000000000000018</v>
      </c>
      <c r="K12" s="59"/>
      <c r="L12" s="59"/>
      <c r="M12" s="59"/>
      <c r="N12" s="7"/>
      <c r="O12" s="124"/>
      <c r="P12" s="102"/>
      <c r="Q12" s="7"/>
      <c r="R12" s="7"/>
      <c r="S12" s="7"/>
      <c r="T12" s="7"/>
      <c r="U12" s="7"/>
      <c r="V12" s="7"/>
      <c r="W12" s="7"/>
      <c r="X12" s="18"/>
      <c r="Y12" s="7"/>
      <c r="Z12" s="7"/>
      <c r="AA12" s="7"/>
      <c r="AB12" s="7"/>
    </row>
    <row r="13" spans="1:28" ht="33.75" customHeight="1" x14ac:dyDescent="0.15">
      <c r="A13" s="23"/>
      <c r="B13" s="26">
        <v>0.75</v>
      </c>
      <c r="C13" s="62">
        <v>0.83333333333333337</v>
      </c>
      <c r="D13" s="136" t="s">
        <v>67</v>
      </c>
      <c r="E13" s="108"/>
      <c r="F13" s="28" t="s">
        <v>51</v>
      </c>
      <c r="G13" s="65"/>
      <c r="H13" s="30"/>
      <c r="I13" s="31">
        <f t="shared" si="0"/>
        <v>2.0000000000000009</v>
      </c>
      <c r="K13" s="59"/>
      <c r="L13" s="59"/>
      <c r="M13" s="59"/>
      <c r="N13" s="7"/>
      <c r="O13" s="125"/>
      <c r="P13" s="10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33.75" customHeight="1" x14ac:dyDescent="0.15">
      <c r="A14" s="23"/>
      <c r="B14" s="26"/>
      <c r="C14" s="62"/>
      <c r="D14" s="136"/>
      <c r="E14" s="108"/>
      <c r="F14" s="66"/>
      <c r="G14" s="30"/>
      <c r="H14" s="30"/>
      <c r="I14" s="31">
        <f t="shared" si="0"/>
        <v>0</v>
      </c>
      <c r="K14" s="59"/>
      <c r="L14" s="59"/>
      <c r="M14" s="59"/>
      <c r="N14" s="7"/>
      <c r="O14" s="32"/>
      <c r="P14" s="7"/>
      <c r="Q14" s="7"/>
      <c r="R14" s="7"/>
      <c r="S14" s="7"/>
      <c r="T14" s="7"/>
      <c r="U14" s="7"/>
      <c r="V14" s="7"/>
      <c r="W14" s="7"/>
      <c r="X14" s="18"/>
      <c r="Y14" s="7"/>
      <c r="Z14" s="7"/>
      <c r="AA14" s="7"/>
      <c r="AB14" s="7"/>
    </row>
    <row r="15" spans="1:28" ht="33.75" customHeight="1" x14ac:dyDescent="0.15">
      <c r="A15" s="23"/>
      <c r="B15" s="26"/>
      <c r="C15" s="62"/>
      <c r="D15" s="136"/>
      <c r="E15" s="108"/>
      <c r="F15" s="66"/>
      <c r="G15" s="30"/>
      <c r="H15" s="30"/>
      <c r="I15" s="31">
        <f t="shared" si="0"/>
        <v>0</v>
      </c>
      <c r="K15" s="59"/>
      <c r="L15" s="59"/>
      <c r="M15" s="59"/>
      <c r="N15" s="7"/>
      <c r="O15" s="7"/>
      <c r="P15" s="3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33.75" customHeight="1" x14ac:dyDescent="0.15">
      <c r="A16" s="23"/>
      <c r="B16" s="30"/>
      <c r="C16" s="62"/>
      <c r="D16" s="136"/>
      <c r="E16" s="108"/>
      <c r="F16" s="66"/>
      <c r="G16" s="30"/>
      <c r="H16" s="30"/>
      <c r="I16" s="31">
        <f t="shared" si="0"/>
        <v>0</v>
      </c>
      <c r="K16" s="59"/>
      <c r="L16" s="59"/>
      <c r="M16" s="59"/>
      <c r="N16" s="7"/>
      <c r="O16" s="7"/>
      <c r="P16" s="34"/>
      <c r="Q16" s="7"/>
      <c r="R16" s="7"/>
      <c r="S16" s="7"/>
      <c r="T16" s="7"/>
      <c r="U16" s="7"/>
      <c r="V16" s="7"/>
      <c r="W16" s="7"/>
      <c r="X16" s="18"/>
      <c r="Y16" s="7"/>
      <c r="Z16" s="7"/>
      <c r="AA16" s="7"/>
      <c r="AB16" s="7"/>
    </row>
    <row r="17" spans="1:28" ht="33.75" customHeight="1" x14ac:dyDescent="0.15">
      <c r="A17" s="23"/>
      <c r="B17" s="30"/>
      <c r="C17" s="62"/>
      <c r="D17" s="136"/>
      <c r="E17" s="108"/>
      <c r="F17" s="66"/>
      <c r="G17" s="36"/>
      <c r="H17" s="36"/>
      <c r="I17" s="31">
        <f t="shared" si="0"/>
        <v>0</v>
      </c>
      <c r="K17" s="59"/>
      <c r="L17" s="59"/>
      <c r="M17" s="5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7" customHeight="1" x14ac:dyDescent="0.15">
      <c r="A18" s="9"/>
      <c r="B18" s="67" t="s">
        <v>60</v>
      </c>
      <c r="C18" s="67" t="s">
        <v>60</v>
      </c>
      <c r="D18" s="136" t="s">
        <v>68</v>
      </c>
      <c r="E18" s="137"/>
      <c r="F18" s="108"/>
      <c r="G18" s="46">
        <f t="shared" ref="G18:I18" si="1">SUM(G11:G17)</f>
        <v>0</v>
      </c>
      <c r="H18" s="46">
        <f t="shared" si="1"/>
        <v>0</v>
      </c>
      <c r="I18" s="31">
        <f t="shared" si="1"/>
        <v>12.000000000000004</v>
      </c>
      <c r="K18" s="59"/>
      <c r="L18" s="59"/>
      <c r="M18" s="59"/>
      <c r="N18" s="7"/>
      <c r="O18" s="7"/>
      <c r="P18" s="4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7" customHeight="1" x14ac:dyDescent="0.15">
      <c r="A19" s="23"/>
      <c r="B19" s="68" t="s">
        <v>60</v>
      </c>
      <c r="C19" s="67" t="s">
        <v>60</v>
      </c>
      <c r="D19" s="136" t="s">
        <v>69</v>
      </c>
      <c r="E19" s="137"/>
      <c r="F19" s="108"/>
      <c r="G19" s="52">
        <v>0</v>
      </c>
      <c r="H19" s="52">
        <v>15</v>
      </c>
      <c r="I19" s="69">
        <v>30</v>
      </c>
      <c r="K19" s="59"/>
      <c r="L19" s="59"/>
      <c r="M19" s="59"/>
      <c r="N19" s="7"/>
      <c r="O19" s="7"/>
      <c r="P19" s="34"/>
      <c r="Q19" s="7"/>
      <c r="R19" s="7"/>
      <c r="S19" s="7"/>
      <c r="T19" s="7"/>
      <c r="U19" s="7"/>
      <c r="V19" s="7"/>
      <c r="W19" s="7"/>
      <c r="X19" s="18"/>
      <c r="Y19" s="7"/>
      <c r="Z19" s="7"/>
      <c r="AA19" s="7"/>
      <c r="AB19" s="7"/>
    </row>
    <row r="20" spans="1:28" ht="27" customHeight="1" x14ac:dyDescent="0.15">
      <c r="A20" s="9"/>
      <c r="B20" s="44"/>
      <c r="C20" s="44"/>
      <c r="D20" s="138" t="s">
        <v>70</v>
      </c>
      <c r="E20" s="137"/>
      <c r="F20" s="108"/>
      <c r="G20" s="55">
        <f t="shared" ref="G20:H20" si="2">G19*G18</f>
        <v>0</v>
      </c>
      <c r="H20" s="55">
        <f t="shared" si="2"/>
        <v>0</v>
      </c>
      <c r="I20" s="70">
        <f>SUM(I19*I18)</f>
        <v>360.00000000000011</v>
      </c>
      <c r="K20" s="59"/>
      <c r="L20" s="59"/>
      <c r="M20" s="5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"/>
      <c r="L22" s="7"/>
      <c r="M22" s="3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15">
      <c r="A30" s="7"/>
      <c r="B30" s="58"/>
      <c r="C30" s="5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 x14ac:dyDescent="0.15"/>
    <row r="222" spans="1:28" ht="15.75" customHeight="1" x14ac:dyDescent="0.15"/>
    <row r="223" spans="1:28" ht="15.75" customHeight="1" x14ac:dyDescent="0.15"/>
    <row r="224" spans="1:28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6">
    <mergeCell ref="D10:E10"/>
    <mergeCell ref="D18:F18"/>
    <mergeCell ref="D19:F19"/>
    <mergeCell ref="D20:F20"/>
    <mergeCell ref="D11:E11"/>
    <mergeCell ref="D12:E12"/>
    <mergeCell ref="D13:E13"/>
    <mergeCell ref="D14:E14"/>
    <mergeCell ref="D15:E15"/>
    <mergeCell ref="D16:E16"/>
    <mergeCell ref="D17:E17"/>
    <mergeCell ref="D4:E4"/>
    <mergeCell ref="D5:E5"/>
    <mergeCell ref="D6:E6"/>
    <mergeCell ref="D7:E7"/>
    <mergeCell ref="D8:E8"/>
    <mergeCell ref="O12:P12"/>
    <mergeCell ref="O13:P13"/>
    <mergeCell ref="F4:G4"/>
    <mergeCell ref="H4:I4"/>
    <mergeCell ref="H5:I5"/>
    <mergeCell ref="O5:P5"/>
    <mergeCell ref="H6:J6"/>
    <mergeCell ref="O6:P6"/>
    <mergeCell ref="O7:Q7"/>
    <mergeCell ref="O2:Q2"/>
    <mergeCell ref="O3:Q4"/>
    <mergeCell ref="H7:I7"/>
    <mergeCell ref="H8:I8"/>
    <mergeCell ref="O10:P10"/>
    <mergeCell ref="A1:B2"/>
    <mergeCell ref="F1:F2"/>
    <mergeCell ref="G1:G2"/>
    <mergeCell ref="H1:H2"/>
    <mergeCell ref="I1:I2"/>
    <mergeCell ref="C1:E2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B1000"/>
  <sheetViews>
    <sheetView showGridLines="0" workbookViewId="0"/>
  </sheetViews>
  <sheetFormatPr baseColWidth="10" defaultColWidth="12.6640625" defaultRowHeight="15" customHeight="1" x14ac:dyDescent="0.15"/>
  <cols>
    <col min="1" max="1" width="5.5" customWidth="1"/>
    <col min="2" max="3" width="12.33203125" customWidth="1"/>
    <col min="4" max="4" width="12.6640625" customWidth="1"/>
    <col min="5" max="5" width="19" customWidth="1"/>
    <col min="6" max="6" width="19.33203125" customWidth="1"/>
    <col min="8" max="8" width="14.83203125" customWidth="1"/>
    <col min="9" max="9" width="14.6640625" customWidth="1"/>
    <col min="10" max="10" width="5.6640625" customWidth="1"/>
    <col min="11" max="11" width="14.6640625" customWidth="1"/>
    <col min="12" max="12" width="14.83203125" customWidth="1"/>
    <col min="14" max="14" width="5.5" customWidth="1"/>
  </cols>
  <sheetData>
    <row r="1" spans="1:28" ht="27" customHeight="1" x14ac:dyDescent="0.15">
      <c r="A1" s="118"/>
      <c r="B1" s="77"/>
      <c r="C1" s="119" t="s">
        <v>71</v>
      </c>
      <c r="D1" s="76"/>
      <c r="E1" s="77"/>
      <c r="F1" s="131" t="s">
        <v>64</v>
      </c>
      <c r="G1" s="132" t="s">
        <v>65</v>
      </c>
      <c r="H1" s="131" t="s">
        <v>66</v>
      </c>
      <c r="I1" s="133">
        <v>45418</v>
      </c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7" customHeight="1" x14ac:dyDescent="0.15">
      <c r="A2" s="78"/>
      <c r="B2" s="80"/>
      <c r="C2" s="78"/>
      <c r="D2" s="79"/>
      <c r="E2" s="80"/>
      <c r="F2" s="116"/>
      <c r="G2" s="116"/>
      <c r="H2" s="116"/>
      <c r="I2" s="116"/>
      <c r="J2" s="6"/>
      <c r="K2" s="7"/>
      <c r="L2" s="7"/>
      <c r="M2" s="7"/>
      <c r="N2" s="7"/>
      <c r="O2" s="120"/>
      <c r="P2" s="101"/>
      <c r="Q2" s="102"/>
      <c r="R2" s="7"/>
      <c r="S2" s="7"/>
      <c r="T2" s="7"/>
      <c r="U2" s="7"/>
      <c r="V2" s="7"/>
      <c r="W2" s="7"/>
      <c r="X2" s="8"/>
      <c r="Y2" s="7"/>
      <c r="Z2" s="7"/>
      <c r="AA2" s="7"/>
      <c r="AB2" s="7"/>
    </row>
    <row r="3" spans="1:28" ht="15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7"/>
      <c r="L3" s="7"/>
      <c r="M3" s="7"/>
      <c r="N3" s="7"/>
      <c r="O3" s="121"/>
      <c r="P3" s="76"/>
      <c r="Q3" s="7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.75" customHeight="1" x14ac:dyDescent="0.15">
      <c r="B4" s="10"/>
      <c r="C4" s="11" t="s">
        <v>20</v>
      </c>
      <c r="D4" s="122"/>
      <c r="E4" s="94"/>
      <c r="F4" s="134" t="s">
        <v>22</v>
      </c>
      <c r="G4" s="94"/>
      <c r="H4" s="122"/>
      <c r="I4" s="94"/>
      <c r="J4" s="12"/>
      <c r="K4" s="59"/>
      <c r="L4" s="59"/>
      <c r="M4" s="59"/>
      <c r="N4" s="7"/>
      <c r="O4" s="78"/>
      <c r="P4" s="79"/>
      <c r="Q4" s="80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18.75" customHeight="1" x14ac:dyDescent="0.15">
      <c r="B5" s="10"/>
      <c r="C5" s="11" t="s">
        <v>25</v>
      </c>
      <c r="D5" s="123"/>
      <c r="E5" s="94"/>
      <c r="F5" s="10"/>
      <c r="G5" s="11" t="s">
        <v>25</v>
      </c>
      <c r="H5" s="123"/>
      <c r="I5" s="94"/>
      <c r="J5" s="15"/>
      <c r="K5" s="59"/>
      <c r="L5" s="59"/>
      <c r="M5" s="7"/>
      <c r="N5" s="7"/>
      <c r="O5" s="124"/>
      <c r="P5" s="102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18.75" customHeight="1" x14ac:dyDescent="0.15">
      <c r="B6" s="10"/>
      <c r="C6" s="11" t="s">
        <v>28</v>
      </c>
      <c r="D6" s="122"/>
      <c r="E6" s="94"/>
      <c r="F6" s="10"/>
      <c r="G6" s="11" t="s">
        <v>28</v>
      </c>
      <c r="H6" s="122"/>
      <c r="I6" s="94"/>
      <c r="J6" s="94"/>
      <c r="K6" s="59"/>
      <c r="L6" s="60"/>
      <c r="M6" s="61"/>
      <c r="N6" s="7"/>
      <c r="O6" s="125"/>
      <c r="P6" s="102"/>
      <c r="Q6" s="7"/>
      <c r="R6" s="7"/>
      <c r="S6" s="7"/>
      <c r="T6" s="7"/>
      <c r="U6" s="7"/>
      <c r="V6" s="7"/>
      <c r="W6" s="7"/>
      <c r="X6" s="18"/>
      <c r="Y6" s="7"/>
      <c r="Z6" s="7"/>
      <c r="AA6" s="7"/>
      <c r="AB6" s="7"/>
    </row>
    <row r="7" spans="1:28" ht="18.75" customHeight="1" x14ac:dyDescent="0.15">
      <c r="B7" s="10"/>
      <c r="C7" s="11" t="s">
        <v>30</v>
      </c>
      <c r="D7" s="123"/>
      <c r="E7" s="94"/>
      <c r="F7" s="10"/>
      <c r="G7" s="11" t="s">
        <v>30</v>
      </c>
      <c r="H7" s="110"/>
      <c r="I7" s="94"/>
      <c r="J7" s="15"/>
      <c r="K7" s="59"/>
      <c r="L7" s="7"/>
      <c r="M7" s="7"/>
      <c r="N7" s="7"/>
      <c r="O7" s="124"/>
      <c r="P7" s="101"/>
      <c r="Q7" s="102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8.75" customHeight="1" x14ac:dyDescent="0.15">
      <c r="B8" s="10"/>
      <c r="C8" s="11" t="s">
        <v>32</v>
      </c>
      <c r="D8" s="111"/>
      <c r="E8" s="94"/>
      <c r="F8" s="10"/>
      <c r="G8" s="11" t="s">
        <v>32</v>
      </c>
      <c r="H8" s="111"/>
      <c r="I8" s="94"/>
      <c r="J8" s="14"/>
      <c r="K8" s="5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15.75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27" customHeight="1" x14ac:dyDescent="0.15">
      <c r="A10" s="9"/>
      <c r="B10" s="19" t="s">
        <v>37</v>
      </c>
      <c r="C10" s="19" t="s">
        <v>38</v>
      </c>
      <c r="D10" s="112" t="s">
        <v>39</v>
      </c>
      <c r="E10" s="113"/>
      <c r="F10" s="19" t="s">
        <v>40</v>
      </c>
      <c r="G10" s="19" t="s">
        <v>43</v>
      </c>
      <c r="H10" s="19" t="s">
        <v>44</v>
      </c>
      <c r="I10" s="22" t="s">
        <v>45</v>
      </c>
      <c r="K10" s="59"/>
      <c r="L10" s="59"/>
      <c r="M10" s="59"/>
      <c r="N10" s="7"/>
      <c r="O10" s="125"/>
      <c r="P10" s="102"/>
      <c r="Q10" s="7"/>
      <c r="R10" s="7"/>
      <c r="S10" s="7"/>
      <c r="T10" s="7"/>
      <c r="U10" s="7"/>
      <c r="V10" s="7"/>
      <c r="W10" s="7"/>
      <c r="X10" s="18"/>
      <c r="Y10" s="7"/>
      <c r="Z10" s="7"/>
      <c r="AA10" s="7"/>
      <c r="AB10" s="7"/>
    </row>
    <row r="11" spans="1:28" ht="33.75" customHeight="1" x14ac:dyDescent="0.15">
      <c r="A11" s="23"/>
      <c r="B11" s="26"/>
      <c r="C11" s="62"/>
      <c r="D11" s="136"/>
      <c r="E11" s="108"/>
      <c r="F11" s="28"/>
      <c r="G11" s="63"/>
      <c r="H11" s="30"/>
      <c r="I11" s="31">
        <f t="shared" ref="I11:I17" si="0">SUM(((C11-B11)*24)+G11+H11)</f>
        <v>0</v>
      </c>
      <c r="K11" s="59"/>
      <c r="L11" s="59"/>
      <c r="M11" s="59"/>
      <c r="N11" s="7"/>
      <c r="O11" s="32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33.75" customHeight="1" x14ac:dyDescent="0.15">
      <c r="A12" s="23"/>
      <c r="B12" s="26"/>
      <c r="C12" s="62"/>
      <c r="D12" s="136"/>
      <c r="E12" s="108"/>
      <c r="F12" s="28"/>
      <c r="G12" s="64"/>
      <c r="H12" s="30"/>
      <c r="I12" s="31">
        <f t="shared" si="0"/>
        <v>0</v>
      </c>
      <c r="K12" s="59"/>
      <c r="L12" s="59"/>
      <c r="M12" s="59"/>
      <c r="N12" s="7"/>
      <c r="O12" s="124"/>
      <c r="P12" s="102"/>
      <c r="Q12" s="7"/>
      <c r="R12" s="7"/>
      <c r="S12" s="7"/>
      <c r="T12" s="7"/>
      <c r="U12" s="7"/>
      <c r="V12" s="7"/>
      <c r="W12" s="7"/>
      <c r="X12" s="18"/>
      <c r="Y12" s="7"/>
      <c r="Z12" s="7"/>
      <c r="AA12" s="7"/>
      <c r="AB12" s="7"/>
    </row>
    <row r="13" spans="1:28" ht="33.75" customHeight="1" x14ac:dyDescent="0.15">
      <c r="A13" s="23"/>
      <c r="B13" s="26"/>
      <c r="C13" s="62"/>
      <c r="D13" s="136"/>
      <c r="E13" s="108"/>
      <c r="F13" s="28"/>
      <c r="G13" s="65"/>
      <c r="H13" s="30"/>
      <c r="I13" s="31">
        <f t="shared" si="0"/>
        <v>0</v>
      </c>
      <c r="K13" s="59"/>
      <c r="L13" s="59"/>
      <c r="M13" s="59"/>
      <c r="N13" s="7"/>
      <c r="O13" s="125"/>
      <c r="P13" s="10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33.75" customHeight="1" x14ac:dyDescent="0.15">
      <c r="A14" s="23"/>
      <c r="B14" s="26"/>
      <c r="C14" s="62"/>
      <c r="D14" s="136"/>
      <c r="E14" s="108"/>
      <c r="F14" s="66"/>
      <c r="G14" s="30"/>
      <c r="H14" s="30"/>
      <c r="I14" s="31">
        <f t="shared" si="0"/>
        <v>0</v>
      </c>
      <c r="K14" s="59"/>
      <c r="L14" s="59"/>
      <c r="M14" s="59"/>
      <c r="N14" s="7"/>
      <c r="O14" s="32"/>
      <c r="P14" s="7"/>
      <c r="Q14" s="7"/>
      <c r="R14" s="7"/>
      <c r="S14" s="7"/>
      <c r="T14" s="7"/>
      <c r="U14" s="7"/>
      <c r="V14" s="7"/>
      <c r="W14" s="7"/>
      <c r="X14" s="18"/>
      <c r="Y14" s="7"/>
      <c r="Z14" s="7"/>
      <c r="AA14" s="7"/>
      <c r="AB14" s="7"/>
    </row>
    <row r="15" spans="1:28" ht="33.75" customHeight="1" x14ac:dyDescent="0.15">
      <c r="A15" s="23"/>
      <c r="B15" s="26"/>
      <c r="C15" s="62"/>
      <c r="D15" s="136"/>
      <c r="E15" s="108"/>
      <c r="F15" s="66"/>
      <c r="G15" s="30"/>
      <c r="H15" s="30"/>
      <c r="I15" s="31">
        <f t="shared" si="0"/>
        <v>0</v>
      </c>
      <c r="K15" s="59"/>
      <c r="L15" s="59"/>
      <c r="M15" s="59"/>
      <c r="N15" s="7"/>
      <c r="O15" s="7"/>
      <c r="P15" s="3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33.75" customHeight="1" x14ac:dyDescent="0.15">
      <c r="A16" s="23"/>
      <c r="B16" s="30"/>
      <c r="C16" s="62"/>
      <c r="D16" s="136"/>
      <c r="E16" s="108"/>
      <c r="F16" s="66"/>
      <c r="G16" s="30"/>
      <c r="H16" s="30"/>
      <c r="I16" s="31">
        <f t="shared" si="0"/>
        <v>0</v>
      </c>
      <c r="K16" s="59"/>
      <c r="L16" s="59"/>
      <c r="M16" s="59"/>
      <c r="N16" s="7"/>
      <c r="O16" s="7"/>
      <c r="P16" s="34"/>
      <c r="Q16" s="7"/>
      <c r="R16" s="7"/>
      <c r="S16" s="7"/>
      <c r="T16" s="7"/>
      <c r="U16" s="7"/>
      <c r="V16" s="7"/>
      <c r="W16" s="7"/>
      <c r="X16" s="18"/>
      <c r="Y16" s="7"/>
      <c r="Z16" s="7"/>
      <c r="AA16" s="7"/>
      <c r="AB16" s="7"/>
    </row>
    <row r="17" spans="1:28" ht="33.75" customHeight="1" x14ac:dyDescent="0.15">
      <c r="A17" s="23"/>
      <c r="B17" s="30"/>
      <c r="C17" s="62"/>
      <c r="D17" s="136"/>
      <c r="E17" s="108"/>
      <c r="F17" s="66"/>
      <c r="G17" s="36"/>
      <c r="H17" s="36"/>
      <c r="I17" s="31">
        <f t="shared" si="0"/>
        <v>0</v>
      </c>
      <c r="K17" s="59"/>
      <c r="L17" s="59"/>
      <c r="M17" s="59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27" customHeight="1" x14ac:dyDescent="0.15">
      <c r="A18" s="9"/>
      <c r="B18" s="67" t="s">
        <v>60</v>
      </c>
      <c r="C18" s="67" t="s">
        <v>60</v>
      </c>
      <c r="D18" s="136" t="s">
        <v>68</v>
      </c>
      <c r="E18" s="137"/>
      <c r="F18" s="108"/>
      <c r="G18" s="46">
        <f t="shared" ref="G18:I18" si="1">SUM(G11:G17)</f>
        <v>0</v>
      </c>
      <c r="H18" s="46">
        <f t="shared" si="1"/>
        <v>0</v>
      </c>
      <c r="I18" s="31">
        <f t="shared" si="1"/>
        <v>0</v>
      </c>
      <c r="K18" s="59"/>
      <c r="L18" s="59"/>
      <c r="M18" s="59"/>
      <c r="N18" s="7"/>
      <c r="O18" s="7"/>
      <c r="P18" s="48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27" customHeight="1" x14ac:dyDescent="0.15">
      <c r="A19" s="23"/>
      <c r="B19" s="68" t="s">
        <v>60</v>
      </c>
      <c r="C19" s="67" t="s">
        <v>60</v>
      </c>
      <c r="D19" s="136" t="s">
        <v>69</v>
      </c>
      <c r="E19" s="137"/>
      <c r="F19" s="108"/>
      <c r="G19" s="52">
        <v>0</v>
      </c>
      <c r="H19" s="52">
        <v>0</v>
      </c>
      <c r="I19" s="52">
        <v>0</v>
      </c>
      <c r="K19" s="59"/>
      <c r="L19" s="59"/>
      <c r="M19" s="59"/>
      <c r="N19" s="7"/>
      <c r="O19" s="7"/>
      <c r="P19" s="34"/>
      <c r="Q19" s="7"/>
      <c r="R19" s="7"/>
      <c r="S19" s="7"/>
      <c r="T19" s="7"/>
      <c r="U19" s="7"/>
      <c r="V19" s="7"/>
      <c r="W19" s="7"/>
      <c r="X19" s="18"/>
      <c r="Y19" s="7"/>
      <c r="Z19" s="7"/>
      <c r="AA19" s="7"/>
      <c r="AB19" s="7"/>
    </row>
    <row r="20" spans="1:28" ht="27" customHeight="1" x14ac:dyDescent="0.15">
      <c r="A20" s="9"/>
      <c r="B20" s="44"/>
      <c r="C20" s="44"/>
      <c r="D20" s="138" t="s">
        <v>70</v>
      </c>
      <c r="E20" s="137"/>
      <c r="F20" s="108"/>
      <c r="G20" s="55">
        <f t="shared" ref="G20:H20" si="2">G19*G18</f>
        <v>0</v>
      </c>
      <c r="H20" s="55">
        <f t="shared" si="2"/>
        <v>0</v>
      </c>
      <c r="I20" s="70">
        <f>SUM(I19*I18)</f>
        <v>0</v>
      </c>
      <c r="K20" s="59"/>
      <c r="L20" s="59"/>
      <c r="M20" s="5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1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"/>
      <c r="L22" s="7"/>
      <c r="M22" s="3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15">
      <c r="A30" s="7"/>
      <c r="B30" s="58"/>
      <c r="C30" s="5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15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15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15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15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15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15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15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15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15.75" customHeigh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15.75" customHeight="1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15.75" customHeight="1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15.75" customHeight="1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.75" customHeight="1" x14ac:dyDescent="0.1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15.75" customHeight="1" x14ac:dyDescent="0.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15.75" customHeight="1" x14ac:dyDescent="0.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15.75" customHeight="1" x14ac:dyDescent="0.1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15.75" customHeight="1" x14ac:dyDescent="0.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15.75" customHeight="1" x14ac:dyDescent="0.1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15.75" customHeight="1" x14ac:dyDescent="0.1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15.75" customHeight="1" x14ac:dyDescent="0.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15.75" customHeight="1" x14ac:dyDescent="0.1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15.75" customHeight="1" x14ac:dyDescent="0.1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15.75" customHeight="1" x14ac:dyDescent="0.1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15.75" customHeight="1" x14ac:dyDescent="0.1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15.75" customHeight="1" x14ac:dyDescent="0.1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15.75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15.75" customHeight="1" x14ac:dyDescent="0.1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15.75" customHeight="1" x14ac:dyDescent="0.1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15.75" customHeight="1" x14ac:dyDescent="0.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15.75" customHeight="1" x14ac:dyDescent="0.1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15.75" customHeight="1" x14ac:dyDescent="0.1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15.75" customHeight="1" x14ac:dyDescent="0.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15.75" customHeight="1" x14ac:dyDescent="0.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15.75" customHeight="1" x14ac:dyDescent="0.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15.75" customHeight="1" x14ac:dyDescent="0.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15.75" customHeight="1" x14ac:dyDescent="0.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15.75" customHeight="1" x14ac:dyDescent="0.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15.75" customHeight="1" x14ac:dyDescent="0.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15.75" customHeight="1" x14ac:dyDescent="0.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15.75" customHeight="1" x14ac:dyDescent="0.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15.75" customHeight="1" x14ac:dyDescent="0.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.75" customHeight="1" x14ac:dyDescent="0.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15.75" customHeight="1" x14ac:dyDescent="0.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15.75" customHeight="1" x14ac:dyDescent="0.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15.75" customHeight="1" x14ac:dyDescent="0.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15.75" customHeight="1" x14ac:dyDescent="0.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15.75" customHeight="1" x14ac:dyDescent="0.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15.75" customHeight="1" x14ac:dyDescent="0.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15.75" customHeight="1" x14ac:dyDescent="0.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15.75" customHeight="1" x14ac:dyDescent="0.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15.75" customHeight="1" x14ac:dyDescent="0.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15.75" customHeight="1" x14ac:dyDescent="0.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15.75" customHeight="1" x14ac:dyDescent="0.1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15.75" customHeight="1" x14ac:dyDescent="0.1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15.75" customHeight="1" x14ac:dyDescent="0.1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15.75" customHeight="1" x14ac:dyDescent="0.1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15.75" customHeight="1" x14ac:dyDescent="0.1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15.75" customHeight="1" x14ac:dyDescent="0.1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15.75" customHeight="1" x14ac:dyDescent="0.1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15.75" customHeight="1" x14ac:dyDescent="0.1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15.75" customHeight="1" x14ac:dyDescent="0.1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15.75" customHeight="1" x14ac:dyDescent="0.1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15.75" customHeight="1" x14ac:dyDescent="0.1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15.75" customHeight="1" x14ac:dyDescent="0.1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15.75" customHeight="1" x14ac:dyDescent="0.1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15.75" customHeight="1" x14ac:dyDescent="0.1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15.75" customHeight="1" x14ac:dyDescent="0.1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15.75" customHeight="1" x14ac:dyDescent="0.1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15.75" customHeight="1" x14ac:dyDescent="0.1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15.75" customHeight="1" x14ac:dyDescent="0.1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.75" customHeight="1" x14ac:dyDescent="0.1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15.75" customHeight="1" x14ac:dyDescent="0.1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15.75" customHeight="1" x14ac:dyDescent="0.1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15.75" customHeight="1" x14ac:dyDescent="0.1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15.75" customHeight="1" x14ac:dyDescent="0.1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15.75" customHeight="1" x14ac:dyDescent="0.1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15.75" customHeight="1" x14ac:dyDescent="0.1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15.75" customHeight="1" x14ac:dyDescent="0.1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15.75" customHeight="1" x14ac:dyDescent="0.1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15.75" customHeight="1" x14ac:dyDescent="0.1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15.75" customHeight="1" x14ac:dyDescent="0.1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15.75" customHeight="1" x14ac:dyDescent="0.1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15.75" customHeight="1" x14ac:dyDescent="0.1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15.75" customHeight="1" x14ac:dyDescent="0.1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15.75" customHeight="1" x14ac:dyDescent="0.1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15.75" customHeight="1" x14ac:dyDescent="0.1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15.75" customHeight="1" x14ac:dyDescent="0.1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15.75" customHeight="1" x14ac:dyDescent="0.1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15.75" customHeight="1" x14ac:dyDescent="0.1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15.75" customHeight="1" x14ac:dyDescent="0.1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15.75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15.75" customHeight="1" x14ac:dyDescent="0.1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15.75" customHeight="1" x14ac:dyDescent="0.1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15.75" customHeight="1" x14ac:dyDescent="0.1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15.75" customHeight="1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15.75" customHeight="1" x14ac:dyDescent="0.1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15.75" customHeight="1" x14ac:dyDescent="0.1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15.75" customHeight="1" x14ac:dyDescent="0.1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15.75" customHeight="1" x14ac:dyDescent="0.1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15.75" customHeight="1" x14ac:dyDescent="0.1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15.75" customHeight="1" x14ac:dyDescent="0.1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15.75" customHeight="1" x14ac:dyDescent="0.1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15.75" customHeight="1" x14ac:dyDescent="0.1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.75" customHeight="1" x14ac:dyDescent="0.1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15.75" customHeight="1" x14ac:dyDescent="0.1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15.75" customHeight="1" x14ac:dyDescent="0.1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15.75" customHeight="1" x14ac:dyDescent="0.1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15.75" customHeight="1" x14ac:dyDescent="0.1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15.75" customHeight="1" x14ac:dyDescent="0.1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15.75" customHeight="1" x14ac:dyDescent="0.1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15.75" customHeight="1" x14ac:dyDescent="0.1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15.75" customHeight="1" x14ac:dyDescent="0.1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15.75" customHeight="1" x14ac:dyDescent="0.1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15.75" customHeight="1" x14ac:dyDescent="0.1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15.75" customHeight="1" x14ac:dyDescent="0.1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15.75" customHeight="1" x14ac:dyDescent="0.1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15.75" customHeight="1" x14ac:dyDescent="0.1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15.75" customHeight="1" x14ac:dyDescent="0.1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15.75" customHeight="1" x14ac:dyDescent="0.15"/>
    <row r="222" spans="1:28" ht="15.75" customHeight="1" x14ac:dyDescent="0.15"/>
    <row r="223" spans="1:28" ht="15.75" customHeight="1" x14ac:dyDescent="0.15"/>
    <row r="224" spans="1:28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6">
    <mergeCell ref="D10:E10"/>
    <mergeCell ref="D18:F18"/>
    <mergeCell ref="D19:F19"/>
    <mergeCell ref="D20:F20"/>
    <mergeCell ref="D11:E11"/>
    <mergeCell ref="D12:E12"/>
    <mergeCell ref="D13:E13"/>
    <mergeCell ref="D14:E14"/>
    <mergeCell ref="D15:E15"/>
    <mergeCell ref="D16:E16"/>
    <mergeCell ref="D17:E17"/>
    <mergeCell ref="D4:E4"/>
    <mergeCell ref="D5:E5"/>
    <mergeCell ref="D6:E6"/>
    <mergeCell ref="D7:E7"/>
    <mergeCell ref="D8:E8"/>
    <mergeCell ref="O12:P12"/>
    <mergeCell ref="O13:P13"/>
    <mergeCell ref="F4:G4"/>
    <mergeCell ref="H4:I4"/>
    <mergeCell ref="H5:I5"/>
    <mergeCell ref="O5:P5"/>
    <mergeCell ref="H6:J6"/>
    <mergeCell ref="O6:P6"/>
    <mergeCell ref="O7:Q7"/>
    <mergeCell ref="O2:Q2"/>
    <mergeCell ref="O3:Q4"/>
    <mergeCell ref="H7:I7"/>
    <mergeCell ref="H8:I8"/>
    <mergeCell ref="O10:P10"/>
    <mergeCell ref="A1:B2"/>
    <mergeCell ref="F1:F2"/>
    <mergeCell ref="G1:G2"/>
    <mergeCell ref="H1:H2"/>
    <mergeCell ref="I1:I2"/>
    <mergeCell ref="C1:E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Weekly Sample</vt:lpstr>
      <vt:lpstr>Weekly Blank</vt:lpstr>
      <vt:lpstr>Daily Sample</vt:lpstr>
      <vt:lpstr>Daily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Johansson</cp:lastModifiedBy>
  <dcterms:created xsi:type="dcterms:W3CDTF">2024-04-09T13:51:35Z</dcterms:created>
  <dcterms:modified xsi:type="dcterms:W3CDTF">2024-04-09T13:52:27Z</dcterms:modified>
</cp:coreProperties>
</file>